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nih-my.sharepoint.com/personal/jfenner_hrsa_gov/Documents/Recipients/Reporting Requirements/OY23-24/FINAL DOCS/"/>
    </mc:Choice>
  </mc:AlternateContent>
  <xr:revisionPtr revIDLastSave="37" documentId="8_{8758D24A-F504-4B08-89FF-DABF4597C9D2}" xr6:coauthVersionLast="47" xr6:coauthVersionMax="47" xr10:uidLastSave="{CCE9C110-B8B6-4B86-A3A9-66A6907A4863}"/>
  <bookViews>
    <workbookView xWindow="28680" yWindow="-120" windowWidth="29040" windowHeight="15840" xr2:uid="{00000000-000D-0000-FFFF-FFFF00000000}"/>
  </bookViews>
  <sheets>
    <sheet name="Instructions Revised" sheetId="8" r:id="rId1"/>
    <sheet name="Original Instructions " sheetId="3" state="hidden" r:id="rId2"/>
    <sheet name="1. Roster" sheetId="1" r:id="rId3"/>
    <sheet name="2. Membership Category Tool" sheetId="7" r:id="rId4"/>
    <sheet name="3. Reflectiveness" sheetId="4" r:id="rId5"/>
    <sheet name="List of entries " sheetId="2" state="hidden" r:id="rId6"/>
    <sheet name="Sheet1" sheetId="5" state="hidden" r:id="rId7"/>
  </sheets>
  <definedNames>
    <definedName name="_xlnm._FilterDatabase" localSheetId="2" hidden="1">'1. Roster'!#REF!</definedName>
    <definedName name="Membershipcategories" localSheetId="0">'List of entries '!$A$3:$A$20</definedName>
    <definedName name="Membershipcategories">'List of entries '!$A$3:$A$20</definedName>
    <definedName name="Membershipcategoriesrevised" localSheetId="0">'List of entries '!$A$3:$A$20</definedName>
    <definedName name="Membershipcategoriesrevised">'List of entries '!$A$3:$A$20</definedName>
    <definedName name="MembershipCategory" localSheetId="0">'1. Roster'!#REF!</definedName>
    <definedName name="MembershipCategory">'1. Roster'!#REF!</definedName>
    <definedName name="Membershipcategory1">'1. Roster'!$G$16:$G$63</definedName>
    <definedName name="PCposition">'List of entries '!$D$3:$D$10</definedName>
    <definedName name="pears" localSheetId="0">Sheet1!$C$5:$C$7</definedName>
    <definedName name="pears">Sheet1!$C$5:$C$7</definedName>
    <definedName name="_xlnm.Print_Area" localSheetId="2">'1. Roster'!$B$4:$L$65</definedName>
    <definedName name="_xlnm.Print_Area" localSheetId="4">'3. Reflectiveness'!$B$3:$H$31</definedName>
    <definedName name="_xlnm.Print_Area" localSheetId="0">'Instructions Revised'!$B$2:$B$8</definedName>
    <definedName name="_xlnm.Print_Area" localSheetId="1">'Original Instructions '!$B$22:$B$31</definedName>
    <definedName name="Race" localSheetId="0">'List of entries '!$C$3:$C$11</definedName>
    <definedName name="Race">'List of entries '!$C$3:$C$11</definedName>
    <definedName name="Sex">'List of entries '!$B$3:$B$4</definedName>
    <definedName name="Sexes">'List of entries '!$F$3:$F$6</definedName>
    <definedName name="Title">'List of entries '!$D$3:$D$20</definedName>
    <definedName name="Titles" localSheetId="0">'List of entries '!$D$2:$D$11</definedName>
    <definedName name="Titles">'List of entries '!$D$2:$D$11</definedName>
    <definedName name="YesandNo">'List of entries '!$E$3:$E$4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7" l="1"/>
  <c r="C3" i="7"/>
  <c r="C6" i="7"/>
  <c r="I64" i="1"/>
  <c r="C64" i="1"/>
  <c r="J8" i="1" s="1"/>
  <c r="C2" i="4"/>
  <c r="C1" i="4"/>
  <c r="C2" i="7"/>
  <c r="C22" i="7"/>
  <c r="C21" i="7"/>
  <c r="C20" i="7"/>
  <c r="C19" i="7"/>
  <c r="C18" i="7"/>
  <c r="C17" i="7"/>
  <c r="C16" i="7"/>
  <c r="C15" i="7"/>
  <c r="C14" i="7"/>
  <c r="C13" i="7"/>
  <c r="C12" i="7"/>
  <c r="C11" i="7"/>
  <c r="C10" i="7"/>
  <c r="C9" i="7"/>
  <c r="C8" i="7"/>
  <c r="C7" i="7"/>
  <c r="G22" i="4"/>
  <c r="J9" i="1" l="1"/>
  <c r="G31" i="4"/>
  <c r="H26" i="4" s="1"/>
  <c r="E31" i="4"/>
  <c r="F28" i="4" s="1"/>
  <c r="C31" i="4"/>
  <c r="D30" i="4" s="1"/>
  <c r="H28" i="4" l="1"/>
  <c r="F26" i="4"/>
  <c r="H25" i="4"/>
  <c r="H31" i="4" s="1"/>
  <c r="D27" i="4"/>
  <c r="F27" i="4"/>
  <c r="F30" i="4"/>
  <c r="D26" i="4"/>
  <c r="D29" i="4"/>
  <c r="H30" i="4"/>
  <c r="H27" i="4"/>
  <c r="H29" i="4"/>
  <c r="D25" i="4"/>
  <c r="D31" i="4" s="1"/>
  <c r="D28" i="4"/>
  <c r="F25" i="4"/>
  <c r="F31" i="4" s="1"/>
  <c r="F29" i="4"/>
  <c r="E22" i="4" l="1"/>
  <c r="C22" i="4"/>
  <c r="G14" i="4"/>
  <c r="E14" i="4"/>
  <c r="C14" i="4"/>
  <c r="D20" i="4" l="1"/>
  <c r="D19" i="4"/>
  <c r="D18" i="4"/>
  <c r="F19" i="4"/>
  <c r="F18" i="4"/>
  <c r="H18" i="4"/>
  <c r="H19" i="4"/>
  <c r="D17" i="4"/>
  <c r="D21" i="4"/>
  <c r="H21" i="4"/>
  <c r="H17" i="4"/>
  <c r="H20" i="4"/>
  <c r="F17" i="4"/>
  <c r="F21" i="4"/>
  <c r="F20" i="4"/>
  <c r="H13" i="4"/>
  <c r="H9" i="4"/>
  <c r="H12" i="4"/>
  <c r="H8" i="4"/>
  <c r="H11" i="4"/>
  <c r="H7" i="4"/>
  <c r="H10" i="4"/>
  <c r="F13" i="4"/>
  <c r="F9" i="4"/>
  <c r="F12" i="4"/>
  <c r="F8" i="4"/>
  <c r="F11" i="4"/>
  <c r="F7" i="4"/>
  <c r="F10" i="4"/>
  <c r="D11" i="4"/>
  <c r="D7" i="4"/>
  <c r="D10" i="4"/>
  <c r="D13" i="4"/>
  <c r="D9" i="4"/>
  <c r="D12" i="4"/>
  <c r="D8" i="4"/>
  <c r="H22" i="4" l="1"/>
  <c r="D22" i="4"/>
  <c r="F22" i="4"/>
  <c r="H14" i="4"/>
  <c r="F14" i="4"/>
  <c r="D14" i="4"/>
</calcChain>
</file>

<file path=xl/sharedStrings.xml><?xml version="1.0" encoding="utf-8"?>
<sst xmlns="http://schemas.openxmlformats.org/spreadsheetml/2006/main" count="237" uniqueCount="193">
  <si>
    <t>Planning Council/Planning Body Membership Roster and Reflectiveness Worksheet</t>
  </si>
  <si>
    <t xml:space="preserve">The FY 2024 Part A Planning Council/Planning Body (PC/PB) Membership Roster and Reflectiveness Worksheet shows if the PC/PB membership complies with legislative reflectiveness and representation requirements at the time of completion. </t>
  </si>
  <si>
    <t xml:space="preserve">Per the Ryan White HIV/AIDS Treatment Extension Act of 2009 – Section 2602 (b)(1) </t>
  </si>
  <si>
    <t>Planning Council/Planning Bodies Must:</t>
  </si>
  <si>
    <t>· Establish an HIV health services PC/PB</t>
  </si>
  <si>
    <t>· Ensure the PC/PB composition reflects the demographics of the population of individuals with HIV/AIDS in the eligible area</t>
  </si>
  <si>
    <t>· Particular consideration given to disproportionately affected and historically underserved groups and subpopulations</t>
  </si>
  <si>
    <t>We have added new formulas for automatic data transfer between worksheets</t>
  </si>
  <si>
    <r>
      <rPr>
        <b/>
        <sz val="12"/>
        <color rgb="FF000000"/>
        <rFont val="Arial"/>
        <family val="2"/>
      </rPr>
      <t>Please fill out the tables in the following order</t>
    </r>
    <r>
      <rPr>
        <sz val="12"/>
        <color rgb="FF000000"/>
        <rFont val="Arial"/>
        <family val="2"/>
      </rPr>
      <t>:</t>
    </r>
  </si>
  <si>
    <t xml:space="preserve">1.     Membership Roster </t>
  </si>
  <si>
    <t>2.     Membership Category Tool</t>
  </si>
  <si>
    <t xml:space="preserve">3.     Reflectiveness </t>
  </si>
  <si>
    <r>
      <rPr>
        <b/>
        <sz val="12"/>
        <color rgb="FF000000"/>
        <rFont val="Arial"/>
        <family val="2"/>
      </rPr>
      <t xml:space="preserve">Note: </t>
    </r>
    <r>
      <rPr>
        <sz val="12"/>
        <color rgb="FF000000"/>
        <rFont val="Arial"/>
        <family val="2"/>
      </rPr>
      <t xml:space="preserve">Complete the comment boxes, as applicable, throughout the worksheet to describe plans to comply with legislative requirements. </t>
    </r>
  </si>
  <si>
    <t>Step 1: Instructions for filling out the Membership Roster</t>
  </si>
  <si>
    <t>Before submitting your Membership Roster, please ensure your responses are consistent with your PC/PB By-laws.</t>
  </si>
  <si>
    <t>Membership Roster</t>
  </si>
  <si>
    <t>Use the drop-down menus for the following information:</t>
  </si>
  <si>
    <r>
      <rPr>
        <u/>
        <sz val="12"/>
        <color rgb="FF000000"/>
        <rFont val="Arial"/>
        <family val="2"/>
      </rPr>
      <t>Position:</t>
    </r>
    <r>
      <rPr>
        <sz val="12"/>
        <color rgb="FF000000"/>
        <rFont val="Arial"/>
        <family val="2"/>
      </rPr>
      <t> Choose the PC/PB member’s role from the drop-down.</t>
    </r>
  </si>
  <si>
    <r>
      <rPr>
        <u/>
        <sz val="12"/>
        <color rgb="FF000000"/>
        <rFont val="Arial"/>
        <family val="2"/>
      </rPr>
      <t>Agency Affiliation</t>
    </r>
    <r>
      <rPr>
        <b/>
        <sz val="12"/>
        <color rgb="FF000000"/>
        <rFont val="Arial"/>
        <family val="2"/>
      </rPr>
      <t>:</t>
    </r>
    <r>
      <rPr>
        <sz val="12"/>
        <color rgb="FF000000"/>
        <rFont val="Arial"/>
        <family val="2"/>
      </rPr>
      <t> Provide the member’s affiliated provider agency.</t>
    </r>
  </si>
  <si>
    <r>
      <rPr>
        <u/>
        <sz val="12"/>
        <color rgb="FF000000"/>
        <rFont val="Arial"/>
        <family val="2"/>
      </rPr>
      <t>Gender:</t>
    </r>
    <r>
      <rPr>
        <sz val="12"/>
        <color rgb="FF000000"/>
        <rFont val="Arial"/>
        <family val="2"/>
      </rPr>
      <t> Choose self-reported gender.</t>
    </r>
  </si>
  <si>
    <r>
      <rPr>
        <u/>
        <sz val="12"/>
        <color rgb="FF000000"/>
        <rFont val="Arial"/>
        <family val="2"/>
      </rPr>
      <t>Race/Ethnicity:</t>
    </r>
    <r>
      <rPr>
        <sz val="12"/>
        <color rgb="FF000000"/>
        <rFont val="Arial"/>
        <family val="2"/>
      </rPr>
      <t> Choose self-reported race/ethnicity.</t>
    </r>
  </si>
  <si>
    <r>
      <rPr>
        <sz val="12"/>
        <color rgb="FF000000"/>
        <rFont val="Arial"/>
      </rPr>
      <t xml:space="preserve"> </t>
    </r>
    <r>
      <rPr>
        <u/>
        <sz val="12"/>
        <color rgb="FF000000"/>
        <rFont val="Arial"/>
      </rPr>
      <t xml:space="preserve"> Membership Category:</t>
    </r>
    <r>
      <rPr>
        <sz val="12"/>
        <color rgb="FF000000"/>
        <rFont val="Arial"/>
      </rPr>
      <t xml:space="preserve"> Please select the category that reflects the member's role from the drop-down menu. </t>
    </r>
  </si>
  <si>
    <t>Manually fill in each of the categories below:</t>
  </si>
  <si>
    <r>
      <rPr>
        <u/>
        <sz val="12"/>
        <color rgb="FF000000"/>
        <rFont val="Arial"/>
      </rPr>
      <t>Name:</t>
    </r>
    <r>
      <rPr>
        <sz val="12"/>
        <color rgb="FF000000"/>
        <rFont val="Arial"/>
      </rPr>
      <t> Enter PC/PB member’s name, with their consent. Asterisk for self-identified members.</t>
    </r>
  </si>
  <si>
    <r>
      <rPr>
        <u/>
        <sz val="12"/>
        <color rgb="FF000000"/>
        <rFont val="Arial"/>
        <family val="2"/>
      </rPr>
      <t>Member Since:</t>
    </r>
    <r>
      <rPr>
        <sz val="12"/>
        <color rgb="FF000000"/>
        <rFont val="Arial"/>
        <family val="2"/>
      </rPr>
      <t xml:space="preserve"> Provide the member’s starting year as a PC/PB representative.</t>
    </r>
  </si>
  <si>
    <r>
      <rPr>
        <u/>
        <sz val="12"/>
        <color rgb="FF000000"/>
        <rFont val="Arial"/>
      </rPr>
      <t>Unaffiliated client:</t>
    </r>
    <r>
      <rPr>
        <sz val="12"/>
        <color rgb="FF000000"/>
        <rFont val="Arial"/>
      </rPr>
      <t xml:space="preserve"> Enter 1 for unaffiliated &amp; 0 for affiliated.</t>
    </r>
  </si>
  <si>
    <r>
      <rPr>
        <u/>
        <sz val="12"/>
        <color rgb="FF000000"/>
        <rFont val="Arial"/>
        <family val="2"/>
      </rPr>
      <t>Terms</t>
    </r>
    <r>
      <rPr>
        <sz val="12"/>
        <color rgb="FF000000"/>
        <rFont val="Arial"/>
        <family val="2"/>
      </rPr>
      <t>: Please indicate the number of terms the member has served.</t>
    </r>
  </si>
  <si>
    <r>
      <rPr>
        <u/>
        <sz val="12"/>
        <color rgb="FF000000"/>
        <rFont val="Arial"/>
      </rPr>
      <t>Signature:</t>
    </r>
    <r>
      <rPr>
        <sz val="12"/>
        <color rgb="FF000000"/>
        <rFont val="Arial"/>
      </rPr>
      <t xml:space="preserve"> Certification by the Chief Elected Official (CEO) or designee required if a membership category is vacant.</t>
    </r>
  </si>
  <si>
    <t>Membership Category Exceptions:</t>
  </si>
  <si>
    <r>
      <rPr>
        <sz val="12"/>
        <color rgb="FF000000"/>
        <rFont val="Symbol"/>
      </rPr>
      <t>·</t>
    </r>
    <r>
      <rPr>
        <sz val="12"/>
        <color rgb="FF000000"/>
        <rFont val="Times New Roman"/>
      </rPr>
      <t xml:space="preserve">        </t>
    </r>
    <r>
      <rPr>
        <u/>
        <sz val="12"/>
        <color rgb="FF000000"/>
        <rFont val="Arial"/>
      </rPr>
      <t>Combined Representation.</t>
    </r>
    <r>
      <rPr>
        <sz val="12"/>
        <color rgb="FF000000"/>
        <rFont val="Arial"/>
      </rPr>
      <t> If your agency provides both substance abuse and mental health services, one person may represent both categories if they are familiar with both programs.</t>
    </r>
  </si>
  <si>
    <r>
      <rPr>
        <sz val="12"/>
        <color rgb="FF000000"/>
        <rFont val="Symbol"/>
      </rPr>
      <t>·</t>
    </r>
    <r>
      <rPr>
        <sz val="12"/>
        <color rgb="FF000000"/>
        <rFont val="Times New Roman"/>
      </rPr>
      <t xml:space="preserve">        </t>
    </r>
    <r>
      <rPr>
        <u/>
        <sz val="12"/>
        <color rgb="FF000000"/>
        <rFont val="Arial"/>
      </rPr>
      <t>State Representation.</t>
    </r>
    <r>
      <rPr>
        <sz val="12"/>
        <color rgb="FF000000"/>
        <rFont val="Arial"/>
      </rPr>
      <t> A member in a position of responsibility for both the Ryan White HIV/AIDS Program Part B and the State Medicaid agency may represent both entities.</t>
    </r>
  </si>
  <si>
    <r>
      <rPr>
        <sz val="12"/>
        <color rgb="FF000000"/>
        <rFont val="Symbol"/>
      </rPr>
      <t>·</t>
    </r>
    <r>
      <rPr>
        <sz val="12"/>
        <color rgb="FF000000"/>
        <rFont val="Times New Roman"/>
      </rPr>
      <t xml:space="preserve">        </t>
    </r>
    <r>
      <rPr>
        <u/>
        <sz val="12"/>
        <color rgb="FF000000"/>
        <rFont val="Arial"/>
      </rPr>
      <t>Multiple Grant Representation.</t>
    </r>
    <r>
      <rPr>
        <sz val="12"/>
        <color rgb="FF000000"/>
        <rFont val="Arial"/>
      </rPr>
      <t> A member can represent any combination of Ryan White HIV/AIDS Program Part F grantees and Housing Opportunities for Persons with AIDS (HOPWA), if their agency receives grants from these funding streams and the member is familiar with all represented programs.</t>
    </r>
  </si>
  <si>
    <r>
      <rPr>
        <b/>
        <sz val="12"/>
        <color rgb="FF000000"/>
        <rFont val="Arial"/>
      </rPr>
      <t>Note:</t>
    </r>
    <r>
      <rPr>
        <u/>
        <sz val="12"/>
        <color rgb="FF000000"/>
        <rFont val="Arial"/>
      </rPr>
      <t xml:space="preserve"> A separation of PC/PB and recipient roles</t>
    </r>
    <r>
      <rPr>
        <sz val="12"/>
        <color rgb="FF000000"/>
        <rFont val="Arial"/>
      </rPr>
      <t xml:space="preserve"> is necessary to avoid conflicts of interest. The legislation prohibits PC/PB public deliberations from being “chaired solely by an employee of the grantee.” [PHS Act 2602(b)(7)(A)]. A recipient representative, whose position is funded with RWHAP Part A funds, provides in-kind services, or has significant involvement in the RWHAP Part A grant, shall not occupy a voting seat in the PC/PB. A recipient representative may serve as a non-voting co-chair of the PC/PB.</t>
    </r>
  </si>
  <si>
    <t xml:space="preserve">Step 2: Instructions for filling out the Membership Category Tool </t>
  </si>
  <si>
    <t>The Membership Category Tool is used to ensure membership representation aligns with legislative requirements. It also provides vacancy statuses for all categories.</t>
  </si>
  <si>
    <r>
      <rPr>
        <sz val="12"/>
        <color rgb="FF000000"/>
        <rFont val="Arial"/>
      </rPr>
      <t xml:space="preserve">The worksheet auto-fills the vacancy status based on the roster information. If there are any vacancies, fill in the </t>
    </r>
    <r>
      <rPr>
        <b/>
        <sz val="12"/>
        <color rgb="FF000000"/>
        <rFont val="Arial"/>
      </rPr>
      <t xml:space="preserve">“vacancy duration” </t>
    </r>
    <r>
      <rPr>
        <sz val="12"/>
        <color rgb="FF000000"/>
        <rFont val="Arial"/>
      </rPr>
      <t xml:space="preserve"> AND</t>
    </r>
    <r>
      <rPr>
        <b/>
        <sz val="12"/>
        <color rgb="FF000000"/>
        <rFont val="Arial"/>
      </rPr>
      <t xml:space="preserve"> "comments"</t>
    </r>
    <r>
      <rPr>
        <sz val="12"/>
        <color rgb="FF000000"/>
        <rFont val="Arial"/>
      </rPr>
      <t xml:space="preserve"> sections.</t>
    </r>
  </si>
  <si>
    <r>
      <t>Note:</t>
    </r>
    <r>
      <rPr>
        <sz val="12"/>
        <color rgb="FF000000"/>
        <rFont val="Arial"/>
        <family val="2"/>
      </rPr>
      <t> Each designated membership category must have at least one representative, given an entity from that category exists. A member can only represent one category at a time; however, they may shift between categories as per requirements.</t>
    </r>
  </si>
  <si>
    <t>1. One person can represent the substance abuse provider and mental health provider categories if their agency provides both services.</t>
  </si>
  <si>
    <t>2. One member may represent the Ryan White HIV/AIDS Program Part B and the State Medicaid agency simultaneously.</t>
  </si>
  <si>
    <t>3. A single member may represent any combination of grants from the Ryan White HIV/AIDS Program Part F and the Housing Opportunities for Persons with AIDS (HOPWA).</t>
  </si>
  <si>
    <t>If a member qualifies for these exceptions in the roster, mark it as “Not Applicable” in the Membership Category Tool  “Comments” column.</t>
  </si>
  <si>
    <t>Step 3: Instructions for filling out the Reflectiveness Table</t>
  </si>
  <si>
    <t>The Ryan White HIV/AIDS Treatment Extension Act of 2009 – Section 2602(b)(1)</t>
  </si>
  <si>
    <t xml:space="preserve">Specify HIV prevalence data source and year of data at the top of the spreadsheet. </t>
  </si>
  <si>
    <t>Include data (number and percentage) for HIV prevalence, PC/PB membership, and unaffiliated PC/PB client members for each category:</t>
  </si>
  <si>
    <t>1. Race and ethnicity</t>
  </si>
  <si>
    <t>2. Gender</t>
  </si>
  <si>
    <t>3. Age</t>
  </si>
  <si>
    <t>Additionally, ensure your PC/PB is reflective of any disproportionately affected or historically underserved populations in the jurisdiction.</t>
  </si>
  <si>
    <t xml:space="preserve">The FY2024 Part A Planning Council/Planning Body (PC/PB) Membership Roster and Reflectiveness Worksheet illustrates if the PC/PB membership follows legislative reflectiveness and representation requirements at the time of completion. </t>
  </si>
  <si>
    <t>Instructions for filling out the Membership Roster</t>
  </si>
  <si>
    <t>Before the submission of your Membership Roster, please ensure you have adequately responded to the questions and they concur with your Planning Council/Planning Body By-laws.</t>
  </si>
  <si>
    <r>
      <rPr>
        <b/>
        <sz val="14"/>
        <color rgb="FF000000"/>
        <rFont val="Calibri"/>
        <family val="2"/>
      </rPr>
      <t>Note:</t>
    </r>
    <r>
      <rPr>
        <sz val="14"/>
        <color rgb="FF000000"/>
        <rFont val="Calibri"/>
        <family val="2"/>
      </rPr>
      <t xml:space="preserve"> Complete the Roster worksheet first. New formulas have been embedded into the worksheets that allow for information to autopopulated between the worksheets. Most columns have a drop down menu of options, please click in the cell you want to respond in and the drop down arrow will present itself. </t>
    </r>
  </si>
  <si>
    <r>
      <rPr>
        <b/>
        <sz val="14"/>
        <rFont val="Calibri"/>
        <family val="2"/>
        <scheme val="minor"/>
      </rPr>
      <t>Name:</t>
    </r>
    <r>
      <rPr>
        <sz val="14"/>
        <rFont val="Calibri"/>
        <family val="2"/>
        <scheme val="minor"/>
      </rPr>
      <t xml:space="preserve"> Provide the name of the Planning Council </t>
    </r>
    <r>
      <rPr>
        <b/>
        <sz val="14"/>
        <rFont val="Calibri"/>
        <family val="2"/>
        <scheme val="minor"/>
      </rPr>
      <t xml:space="preserve">(PC) </t>
    </r>
    <r>
      <rPr>
        <sz val="14"/>
        <rFont val="Calibri"/>
        <family val="2"/>
        <scheme val="minor"/>
      </rPr>
      <t>or Planning Body</t>
    </r>
    <r>
      <rPr>
        <b/>
        <sz val="14"/>
        <rFont val="Calibri"/>
        <family val="2"/>
        <scheme val="minor"/>
      </rPr>
      <t xml:space="preserve"> (PB)</t>
    </r>
    <r>
      <rPr>
        <sz val="14"/>
        <rFont val="Calibri"/>
        <family val="2"/>
        <scheme val="minor"/>
      </rPr>
      <t xml:space="preserve"> member, with their permission.  Please use an asterisk for self-identified members of the PC or PB.</t>
    </r>
  </si>
  <si>
    <r>
      <rPr>
        <b/>
        <sz val="14"/>
        <rFont val="Calibri"/>
        <family val="2"/>
        <scheme val="minor"/>
      </rPr>
      <t>PC/PB Position:</t>
    </r>
    <r>
      <rPr>
        <sz val="14"/>
        <rFont val="Calibri"/>
        <family val="2"/>
        <scheme val="minor"/>
      </rPr>
      <t xml:space="preserve"> Select the position that best reflects the PC/PB member's role.   </t>
    </r>
  </si>
  <si>
    <r>
      <rPr>
        <b/>
        <sz val="14"/>
        <rFont val="Calibri"/>
        <family val="2"/>
        <scheme val="minor"/>
      </rPr>
      <t xml:space="preserve">Agency Affiliation: </t>
    </r>
    <r>
      <rPr>
        <sz val="14"/>
        <rFont val="Calibri"/>
        <family val="2"/>
        <scheme val="minor"/>
      </rPr>
      <t>Provide the name of the provider agency the PC/PB member is an employee/affiliated.</t>
    </r>
  </si>
  <si>
    <r>
      <rPr>
        <b/>
        <sz val="14"/>
        <rFont val="Calibri"/>
        <family val="2"/>
        <scheme val="minor"/>
      </rPr>
      <t xml:space="preserve">Gender: </t>
    </r>
    <r>
      <rPr>
        <sz val="14"/>
        <rFont val="Calibri"/>
        <family val="2"/>
        <scheme val="minor"/>
      </rPr>
      <t xml:space="preserve">Select the gender that was self-reported for the PC/PB member from the drop-down menu. </t>
    </r>
  </si>
  <si>
    <r>
      <rPr>
        <b/>
        <sz val="14"/>
        <rFont val="Calibri"/>
        <family val="2"/>
        <scheme val="minor"/>
      </rPr>
      <t>Race/Ethnicity:</t>
    </r>
    <r>
      <rPr>
        <sz val="14"/>
        <rFont val="Calibri"/>
        <family val="2"/>
        <scheme val="minor"/>
      </rPr>
      <t xml:space="preserve"> Select the race that best reflects the PC/PB member from the drop-down menu.       </t>
    </r>
  </si>
  <si>
    <r>
      <rPr>
        <b/>
        <sz val="14"/>
        <color rgb="FF000000"/>
        <rFont val="Calibri"/>
        <family val="2"/>
        <scheme val="minor"/>
      </rPr>
      <t>Membership Category:</t>
    </r>
    <r>
      <rPr>
        <sz val="14"/>
        <color rgb="FF000000"/>
        <rFont val="Calibri"/>
        <family val="2"/>
        <scheme val="minor"/>
      </rPr>
      <t xml:space="preserve"> Select the membership category that best reflects the PC/PB member only from the drop-down menu. Of note, there are three exceptions to the rule on separate representation:
1) One person may represent both the substance abuse provider and the mental health provider categories if his/her agency provides both types of services and the person is familiar with both programs.
2) A single PC/PB member may represent both the Ryan White HIV/AIDS Program Part B and the State Medicaid agency if that person is in a position of responsibility for both programs.
3) One person can represent any combination of Ryan White HIV/AIDS Program Part F grantees (Special Projects of National Significance (SPNS), AIDS Education and Training Center (AETCs), and Dental Programs) and Housing Opportunities for Persons with AIDS (HOPWA), if the agency represented by the member receives grants from some combination of those four funding streams (e.g., a provider that receives both HOPWA and SPNS funding), and the individual is familiar with all these programs. 
A recipient representative, whose position is funded with Ryan White HIV/AIDS Program Part A funds, provides in-kind services, or has significant involvement in the Ryan White HIV/AIDS Program Part A grant, shall not occupy a seat in the PC/PB, nor have a vote in the deliberations of the PC/PB.</t>
    </r>
  </si>
  <si>
    <r>
      <rPr>
        <b/>
        <sz val="14"/>
        <rFont val="Calibri"/>
        <family val="2"/>
        <scheme val="minor"/>
      </rPr>
      <t>Member Since:</t>
    </r>
    <r>
      <rPr>
        <sz val="14"/>
        <rFont val="Calibri"/>
        <family val="2"/>
        <scheme val="minor"/>
      </rPr>
      <t xml:space="preserve"> Provide the year the PC/PB member became a PC/PB representative.  </t>
    </r>
  </si>
  <si>
    <r>
      <rPr>
        <b/>
        <sz val="14"/>
        <rFont val="Calibri"/>
        <family val="2"/>
        <scheme val="minor"/>
      </rPr>
      <t xml:space="preserve">Unaffiliated client: </t>
    </r>
    <r>
      <rPr>
        <sz val="14"/>
        <rFont val="Calibri"/>
        <family val="2"/>
        <scheme val="minor"/>
      </rPr>
      <t>For each PC/PB member on the roster, enter 1 for unaffiliated and 0 for affiliated.</t>
    </r>
  </si>
  <si>
    <r>
      <rPr>
        <b/>
        <sz val="14"/>
        <rFont val="Calibri"/>
        <family val="2"/>
        <scheme val="minor"/>
      </rPr>
      <t xml:space="preserve">Terms: </t>
    </r>
    <r>
      <rPr>
        <sz val="14"/>
        <rFont val="Calibri"/>
        <family val="2"/>
        <scheme val="minor"/>
      </rPr>
      <t>Indicate how many terms the PC/PB member has served. To ensure the PC/PB are reflective of the demographics of the population of individuals with HIV in the jurisdiction, HRSA HAB expects the PC/PB to establish term limits and membership rotations.</t>
    </r>
  </si>
  <si>
    <r>
      <rPr>
        <b/>
        <sz val="14"/>
        <rFont val="Calibri"/>
        <family val="2"/>
        <scheme val="minor"/>
      </rPr>
      <t xml:space="preserve">Comments: </t>
    </r>
    <r>
      <rPr>
        <sz val="14"/>
        <rFont val="Calibri"/>
        <family val="2"/>
        <scheme val="minor"/>
      </rPr>
      <t xml:space="preserve">Complete the comment boxes, as applicable, throughout the worksheet to describe plans to comply with legislative requirements. </t>
    </r>
  </si>
  <si>
    <r>
      <rPr>
        <b/>
        <sz val="14"/>
        <rFont val="Calibri"/>
        <family val="2"/>
        <scheme val="minor"/>
      </rPr>
      <t xml:space="preserve">Annual certification by the Chief Elected Official (CEO) or designee (required only if a membership category is vacant) attesting there are plans to fill vacancies: </t>
    </r>
    <r>
      <rPr>
        <sz val="14"/>
        <rFont val="Calibri"/>
        <family val="2"/>
        <scheme val="minor"/>
      </rPr>
      <t>If the PC/PB has a required membership vacancy, provide a detailed and succinct narrative documenting efforts and plans to fill the category vacancy along with the CEO or designee signature.</t>
    </r>
  </si>
  <si>
    <t xml:space="preserve">Instructions for filling out the Membership Category Tool </t>
  </si>
  <si>
    <r>
      <rPr>
        <b/>
        <sz val="14"/>
        <color rgb="FF000000"/>
        <rFont val="Calibri"/>
        <family val="2"/>
      </rPr>
      <t>Note:</t>
    </r>
    <r>
      <rPr>
        <sz val="14"/>
        <color rgb="FF000000"/>
        <rFont val="Calibri"/>
        <family val="2"/>
      </rPr>
      <t xml:space="preserve"> Complete the Membership Category Tool second.</t>
    </r>
  </si>
  <si>
    <t xml:space="preserve">The Membership Category tool can help determine compliance with legislative requirements regarding membership representation. Please complete the tool to assess if PC/PB is in compliance with legislatively mandated membership representation. After completing the Roster worskeet, the Membership Category Tool will populate each category's vacancy status. If any categories are identified as vacant, please provide duration of vacancy in the "vacancy duration" column and plans or challenges to fill the position in the "comments" column. The PC/PB must include at least one member to separately represent each of the designated membership categories listed below, unless no entity from that category exists in the EMA/TGA. (See exceptions to this rule below). Separate representation means that each PC/PB member can fill only one legislatively required membership category at any given time, even if qualified to fill more than one. As membership on the PC/PB changes, an individual member may be moved from one representation category to another to meet legislative requirements. </t>
  </si>
  <si>
    <r>
      <rPr>
        <b/>
        <sz val="14"/>
        <color rgb="FF000000"/>
        <rFont val="Calibri"/>
        <family val="2"/>
        <scheme val="minor"/>
      </rPr>
      <t>Membership Category Exceptions:</t>
    </r>
    <r>
      <rPr>
        <sz val="14"/>
        <color rgb="FF000000"/>
        <rFont val="Calibri"/>
        <family val="2"/>
        <scheme val="minor"/>
      </rPr>
      <t xml:space="preserve"> There are three exceptions to the rule on separate representation:
</t>
    </r>
    <r>
      <rPr>
        <sz val="8"/>
        <color rgb="FF000000"/>
        <rFont val="Calibri"/>
        <family val="2"/>
        <scheme val="minor"/>
      </rPr>
      <t xml:space="preserve">
</t>
    </r>
    <r>
      <rPr>
        <sz val="14"/>
        <color rgb="FF000000"/>
        <rFont val="Calibri"/>
        <family val="2"/>
        <scheme val="minor"/>
      </rPr>
      <t xml:space="preserve">1) One person may represent both the substance abuse provider and the mental health provider categories if his/her agency provides both types of services and the person is familiar with both programs. 
        •If a person qualifies for this exception and is identified as such in the roster, indicate "Not Applicable" in the comments section for any vacancy statuses populated in the single categories "Mental Health" and "Substance Abuse Provider" within the Membership Category tool. 
2) A single PC/PB member may represent both the Ryan White HIV/AIDS Program Part B and the State Medicaid agency if that person is in a position of responsibility for both programs. 
        •If a person qualifies for this exception and is identified as such in the roster, indicate "Not Applicable" in the comments section for any vacancy statuses populated in the single categories "State Part B  Agency" and "State Medicaid Agency" within the Membership Category tool. 
3) One person can represent any combination of Ryan White HIV/AIDS Program Part F grantees (Special Projects of National Significance (SPNS), AIDS Education and Training Center (AETCs), and Dental Programs) and Housing Opportunities for Persons with AIDS (HOPWA), if the agency represented by the member receives grants from some combination of those four funding streams (e.g., a provider that receives both HOPWA and SPNS funding), and the individual is familiar with all these programs.
</t>
    </r>
  </si>
  <si>
    <t>Instructions for filling out the Reflectiveness Table</t>
  </si>
  <si>
    <t>Per Section 2602 (b)(1) of the Ryan White HIV/AIDS Treatment Extension Act of 2009 - the chief elected official shall establish or designate an HIV health services planning council that shall reflect in its composition the demographics of the population of individuals with HIV/AIDS in the eligible area involved, with particular consideration given to disproportionately affected and historically underserved groups and subpopulations.</t>
  </si>
  <si>
    <t>Reflectiveness must be based on the most recent prevalence of HIV disease (AIDS prevalence plus HIV prevalence) data in your EMA/TGA.</t>
  </si>
  <si>
    <r>
      <t xml:space="preserve">Additionally, the PC/PB shall include representatives as listed in Section 2602(b)(2)(A-M) of the Ryan White HIV/AIDS Treatment Extension Act of 2009
</t>
    </r>
    <r>
      <rPr>
        <b/>
        <sz val="14"/>
        <color rgb="FF000000"/>
        <rFont val="Calibri"/>
        <family val="2"/>
        <scheme val="minor"/>
      </rPr>
      <t>Note</t>
    </r>
    <r>
      <rPr>
        <sz val="14"/>
        <color rgb="FF000000"/>
        <rFont val="Calibri"/>
        <family val="2"/>
        <scheme val="minor"/>
      </rPr>
      <t xml:space="preserve">: The grant recipient must be able to demonstrate that the PC/PB is reflective of any disproportionately affected or historically underserved populations in the jurisdiction (e.g.: if White, not Hispanic individuals make up 60% of the jurisdictions infected population, the recipient must be able to demonstrate that this population is appropriately reflected in the PC/PB membership).  </t>
    </r>
  </si>
  <si>
    <t>Please provide the most current HIV prevalence in the EMA/TGA in numbers and percentage, including the following elements. Note the data source and year of data.</t>
  </si>
  <si>
    <r>
      <rPr>
        <b/>
        <sz val="14"/>
        <rFont val="Calibri"/>
        <family val="2"/>
        <scheme val="minor"/>
      </rPr>
      <t xml:space="preserve">1. Race and ethnicity: </t>
    </r>
    <r>
      <rPr>
        <sz val="14"/>
        <rFont val="Calibri"/>
        <family val="2"/>
        <scheme val="minor"/>
      </rPr>
      <t>by</t>
    </r>
    <r>
      <rPr>
        <b/>
        <sz val="14"/>
        <rFont val="Calibri"/>
        <family val="2"/>
        <scheme val="minor"/>
      </rPr>
      <t xml:space="preserve"> </t>
    </r>
    <r>
      <rPr>
        <sz val="14"/>
        <rFont val="Calibri"/>
        <family val="2"/>
        <scheme val="minor"/>
      </rPr>
      <t>number and percentage of people with HIV, by PC/PB membership, and by unaffiliated client members of the PC/PB.</t>
    </r>
  </si>
  <si>
    <r>
      <rPr>
        <b/>
        <sz val="14"/>
        <rFont val="Calibri"/>
        <family val="2"/>
        <scheme val="minor"/>
      </rPr>
      <t xml:space="preserve">2: Gender: </t>
    </r>
    <r>
      <rPr>
        <sz val="14"/>
        <rFont val="Calibri"/>
        <family val="2"/>
        <scheme val="minor"/>
      </rPr>
      <t xml:space="preserve">by number and percentage of people with HIV, by PC/PB membership, and by unaffiliated members of the PC/PB. </t>
    </r>
  </si>
  <si>
    <r>
      <rPr>
        <b/>
        <sz val="14"/>
        <rFont val="Calibri"/>
        <family val="2"/>
        <scheme val="minor"/>
      </rPr>
      <t>3. Age:</t>
    </r>
    <r>
      <rPr>
        <sz val="14"/>
        <rFont val="Calibri"/>
        <family val="2"/>
        <scheme val="minor"/>
      </rPr>
      <t xml:space="preserve"> by number and percentage of people living with HIV, by PC/PB membership, and by unaffiliated members of the PC/PB. </t>
    </r>
  </si>
  <si>
    <t xml:space="preserve">
Of Note: The Planning Council/Planning Body Membership Roster and Reflectiveness Worksheet should be submitted as an excel and pdf document into EHBs. </t>
  </si>
  <si>
    <t xml:space="preserve">Recipient Name: </t>
  </si>
  <si>
    <t>[Name]</t>
  </si>
  <si>
    <t xml:space="preserve">Grant Number: </t>
  </si>
  <si>
    <t>[H89HAXXXXX]</t>
  </si>
  <si>
    <t xml:space="preserve">FY 2024 Part A Planning Council/Planning Body Membership Roster </t>
  </si>
  <si>
    <t>Date of form completion:</t>
  </si>
  <si>
    <t>What is the minimum authorized/prescribed number of PC/PB members according to PC/PB Bylaws?:</t>
  </si>
  <si>
    <t xml:space="preserve">Number of appointed PC/PB members: </t>
  </si>
  <si>
    <t>Percentage of unaffiliated PC/PB client members</t>
  </si>
  <si>
    <r>
      <rPr>
        <b/>
        <sz val="12"/>
        <color rgb="FF000000"/>
        <rFont val="Arial"/>
        <family val="2"/>
      </rPr>
      <t>Comments:</t>
    </r>
    <r>
      <rPr>
        <sz val="12"/>
        <color rgb="FF000000"/>
        <rFont val="Arial"/>
        <family val="2"/>
      </rPr>
      <t xml:space="preserve"> If you are not in compliance with the 33% unaffiliated client mandate, please provide a detailed and succinct narrative on how you plan to comply:</t>
    </r>
  </si>
  <si>
    <t>Do at least two members of the PC/PB publicly disclose their HIV status?</t>
  </si>
  <si>
    <t>Describe current PC/PB Bylaw term limits and/or membership rotations:</t>
  </si>
  <si>
    <t>No. Years/Term:__________No. Rotations____________</t>
  </si>
  <si>
    <r>
      <rPr>
        <b/>
        <sz val="12"/>
        <color rgb="FF000000"/>
        <rFont val="Arial"/>
      </rPr>
      <t xml:space="preserve">Comments: </t>
    </r>
    <r>
      <rPr>
        <sz val="12"/>
        <color rgb="FF000000"/>
        <rFont val="Arial"/>
      </rPr>
      <t>If there are not term limits in the bylaws, describe the plans for establishing term limits.</t>
    </r>
  </si>
  <si>
    <t>Name                                                                                                                     (use an * to self-identify)</t>
  </si>
  <si>
    <t>PC/PB Position</t>
  </si>
  <si>
    <t>Agency Affiliation</t>
  </si>
  <si>
    <t>Gender</t>
  </si>
  <si>
    <t>Race/Ethnicity</t>
  </si>
  <si>
    <t xml:space="preserve">Membership Category              </t>
  </si>
  <si>
    <t>Member since?</t>
  </si>
  <si>
    <t>Unaffiliated      1 for Yes          0 for No</t>
  </si>
  <si>
    <t>Term(s)</t>
  </si>
  <si>
    <t>PC Member Total</t>
  </si>
  <si>
    <r>
      <rPr>
        <b/>
        <sz val="14"/>
        <color rgb="FF000000"/>
        <rFont val="Arial"/>
      </rPr>
      <t>Comments</t>
    </r>
    <r>
      <rPr>
        <sz val="14"/>
        <color rgb="FF000000"/>
        <rFont val="Arial"/>
      </rPr>
      <t>: If you are not in compliance with the membership requirements of RWHAP Legislation, provide a detailed and succinct narrative documenting efforts, plans, and a proposed timeline to fill the membership category vacancy.</t>
    </r>
  </si>
  <si>
    <t>Annual certification by the Chief Elected Official (CEO) or designee (required only if a membership category is vacant) attesting there are plans to fill vacancies:</t>
  </si>
  <si>
    <t>CEO or designee signature:</t>
  </si>
  <si>
    <t>Date:</t>
  </si>
  <si>
    <t>Recipient Name:</t>
  </si>
  <si>
    <t>Grant Number:</t>
  </si>
  <si>
    <t>Membership Categories</t>
  </si>
  <si>
    <t xml:space="preserve">Vacancy Status </t>
  </si>
  <si>
    <t>Vacancy Duration (if applicable)</t>
  </si>
  <si>
    <t>Comment Section: 
Comments are required for all legislatively mandated categories. Include barriers for recruitment and plans to address vacancy.</t>
  </si>
  <si>
    <t>Healthcare Provider, including Federally Qualified Health Center</t>
  </si>
  <si>
    <t>Community Based Organization (CBO) Serving Affected Populations/AIDS Service Organization (ASO)</t>
  </si>
  <si>
    <t xml:space="preserve">Social Service Provider - Housing and Homeless Services </t>
  </si>
  <si>
    <t>Social Service Provider - Other</t>
  </si>
  <si>
    <t>Mental Health Provider</t>
  </si>
  <si>
    <t>Substance Abuse Provider</t>
  </si>
  <si>
    <t>Mental Health &amp; Substance Abuse Provider</t>
  </si>
  <si>
    <t>Local Public Health Agency</t>
  </si>
  <si>
    <t>Hospital Planning Agency or Healthcare Planning Agency</t>
  </si>
  <si>
    <t>Affected Communities, including People with HIV and Historically Underserved Subpopulations</t>
  </si>
  <si>
    <t>Non-Elected Community Leader</t>
  </si>
  <si>
    <t>State Medicaid Agency</t>
  </si>
  <si>
    <t>State Part B Agency</t>
  </si>
  <si>
    <t>State Part B Agency &amp; State Medicaid Agency</t>
  </si>
  <si>
    <t>Part C Recipient</t>
  </si>
  <si>
    <t>Part D Recipient, or if none present, Representative of Organization Addressing the Needs of Children, Youth, and Families with HIV</t>
  </si>
  <si>
    <t>Other Federal HIV Programs, including HIV Prevention programs</t>
  </si>
  <si>
    <t>Representatives of/or Formerly-Incarcerated People with HIV</t>
  </si>
  <si>
    <t xml:space="preserve">Planning Council/Planning Body Reflectiveness Table
(Use most recent HIV Prevalence data)
                                                                                                      </t>
  </si>
  <si>
    <t>HIV Prevalence data source and year of data:</t>
  </si>
  <si>
    <t>HIV Prevalence in EMA/TGA</t>
  </si>
  <si>
    <t>Total Members of the PC/PB</t>
  </si>
  <si>
    <t>Unaffiliated RWHAP Part A Clients on PC/PB</t>
  </si>
  <si>
    <t xml:space="preserve">Number </t>
  </si>
  <si>
    <t>Percentage (include % with # )</t>
  </si>
  <si>
    <t>White, not Hispanic</t>
  </si>
  <si>
    <t>Black, not Hispanic</t>
  </si>
  <si>
    <t>Hispanic</t>
  </si>
  <si>
    <t>Asian/Pacific Islander</t>
  </si>
  <si>
    <t>American Indian/Alaska Native</t>
  </si>
  <si>
    <t>Multi-Race</t>
  </si>
  <si>
    <t>Other/Not Specified</t>
  </si>
  <si>
    <t xml:space="preserve">Total </t>
  </si>
  <si>
    <t xml:space="preserve">Gender </t>
  </si>
  <si>
    <t>Male</t>
  </si>
  <si>
    <t>Female</t>
  </si>
  <si>
    <t>Transgender: male-to-female</t>
  </si>
  <si>
    <t>Transgender: female-to-male</t>
  </si>
  <si>
    <t>Other gender identity</t>
  </si>
  <si>
    <t>Age</t>
  </si>
  <si>
    <t xml:space="preserve"> 13-19 years</t>
  </si>
  <si>
    <t>20-29 years</t>
  </si>
  <si>
    <t xml:space="preserve"> 30-39 years</t>
  </si>
  <si>
    <t>40-49 years</t>
  </si>
  <si>
    <t>50-59 years</t>
  </si>
  <si>
    <t>60+ years</t>
  </si>
  <si>
    <t>Total</t>
  </si>
  <si>
    <t>Comments: If you are not in compliance with the Reflectiveness requirements of RWHAP Legislation please provide a detailed and succinct narrative on how you plan to comply.</t>
  </si>
  <si>
    <t xml:space="preserve">Sex </t>
  </si>
  <si>
    <t xml:space="preserve">Race </t>
  </si>
  <si>
    <t>Title</t>
  </si>
  <si>
    <t>Yes/No</t>
  </si>
  <si>
    <t>Sex</t>
  </si>
  <si>
    <t>Healthcare provider, including Federally Qualified Health Center</t>
  </si>
  <si>
    <t>White, Not Hispanic</t>
  </si>
  <si>
    <t>Chair</t>
  </si>
  <si>
    <t>Yes</t>
  </si>
  <si>
    <t>Community Based Organization (CBO) serving affected populations/AIDS Service Organization (ASO)</t>
  </si>
  <si>
    <t>Black, Not Hispanic</t>
  </si>
  <si>
    <t>Vice Chair</t>
  </si>
  <si>
    <t>No</t>
  </si>
  <si>
    <t xml:space="preserve">Social Service Provider - housing and homeless services </t>
  </si>
  <si>
    <t>Parlimentarian</t>
  </si>
  <si>
    <t>Not Applicable</t>
  </si>
  <si>
    <t>Social Service Provider - other</t>
  </si>
  <si>
    <t>Treasurer</t>
  </si>
  <si>
    <t>Additional gender identity</t>
  </si>
  <si>
    <t>American Indian / Alaska Native</t>
  </si>
  <si>
    <t>Secretary</t>
  </si>
  <si>
    <t>Additional identity</t>
  </si>
  <si>
    <t xml:space="preserve">Person with HIV Representative </t>
  </si>
  <si>
    <t>Proxy Pool</t>
  </si>
  <si>
    <t>Ex-Officio</t>
  </si>
  <si>
    <t>Hospital Planning Agency or healthcare planning agency</t>
  </si>
  <si>
    <t>Member</t>
  </si>
  <si>
    <t>Affected Communities, including PWH and historically underserved subpopulations</t>
  </si>
  <si>
    <t>State Part B  Agency &amp; State Medicaid Agency</t>
  </si>
  <si>
    <t>Part D Recipient, or if none present, representative of organization addressing the needs of children, youth, and families with HIV</t>
  </si>
  <si>
    <t>Representatives of/or formerly-incarcerated PWH</t>
  </si>
  <si>
    <t xml:space="preserve">apples </t>
  </si>
  <si>
    <t>bananas</t>
  </si>
  <si>
    <t>pears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</si>
</sst>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1"/>
      <color theme="1"/>
      <name val="Calibri"/>
      <family val="2"/>
      <scheme val="minor"/>
    </font>
    <font>
      <sz val="11"/>
      <name val="Calibri"/>
      <family val="2"/>
      <scheme val="minor"/>
    </font>
    <font>
      <sz val="24"/>
      <color theme="1"/>
      <name val="Calibri"/>
      <family val="2"/>
      <scheme val="minor"/>
    </font>
    <font>
      <sz val="12"/>
      <color theme="1"/>
      <name val="Calibri"/>
      <family val="2"/>
      <scheme val="minor"/>
    </font>
    <font>
      <sz val="12"/>
      <color rgb="FFFF0000"/>
      <name val="Calibri"/>
      <family val="2"/>
      <scheme val="minor"/>
    </font>
    <font>
      <b/>
      <sz val="11"/>
      <color rgb="FF3F3F3F"/>
      <name val="Calibri"/>
      <family val="2"/>
      <scheme val="minor"/>
    </font>
    <font>
      <b/>
      <sz val="14"/>
      <name val="Calibri"/>
      <family val="2"/>
      <scheme val="minor"/>
    </font>
    <font>
      <b/>
      <sz val="14"/>
      <color theme="1"/>
      <name val="Calibri"/>
      <family val="2"/>
      <scheme val="minor"/>
    </font>
    <font>
      <sz val="11"/>
      <color rgb="FFFF0000"/>
      <name val="Calibri"/>
      <family val="2"/>
      <scheme val="minor"/>
    </font>
    <font>
      <sz val="10"/>
      <color rgb="FFFF0000"/>
      <name val="Calibri"/>
      <family val="2"/>
      <scheme val="minor"/>
    </font>
    <font>
      <sz val="11"/>
      <color rgb="FFFF0000"/>
      <name val="Calibri"/>
      <family val="2"/>
    </font>
    <font>
      <sz val="14"/>
      <color theme="1"/>
      <name val="Calibri"/>
      <family val="2"/>
      <scheme val="minor"/>
    </font>
    <font>
      <sz val="14"/>
      <color rgb="FF000000"/>
      <name val="Calibri"/>
      <family val="2"/>
      <scheme val="minor"/>
    </font>
    <font>
      <b/>
      <sz val="14"/>
      <color rgb="FF000000"/>
      <name val="Calibri"/>
      <family val="2"/>
      <scheme val="minor"/>
    </font>
    <font>
      <b/>
      <sz val="22"/>
      <color theme="1"/>
      <name val="Calibri"/>
      <family val="2"/>
      <scheme val="minor"/>
    </font>
    <font>
      <b/>
      <sz val="18"/>
      <name val="Calibri"/>
      <family val="2"/>
      <scheme val="minor"/>
    </font>
    <font>
      <sz val="14"/>
      <name val="Calibri"/>
      <family val="2"/>
      <scheme val="minor"/>
    </font>
    <font>
      <b/>
      <sz val="16"/>
      <name val="Calibri"/>
      <family val="2"/>
      <scheme val="minor"/>
    </font>
    <font>
      <b/>
      <sz val="14"/>
      <color rgb="FF000000"/>
      <name val="Calibri"/>
      <family val="2"/>
    </font>
    <font>
      <sz val="14"/>
      <color rgb="FF000000"/>
      <name val="Calibri"/>
      <family val="2"/>
    </font>
    <font>
      <sz val="8"/>
      <color rgb="FF000000"/>
      <name val="Calibri"/>
      <family val="2"/>
      <scheme val="minor"/>
    </font>
    <font>
      <sz val="11"/>
      <color theme="1"/>
      <name val="Arial"/>
      <family val="2"/>
    </font>
    <font>
      <b/>
      <sz val="11"/>
      <color rgb="FF000000"/>
      <name val="Arial"/>
      <family val="2"/>
    </font>
    <font>
      <b/>
      <sz val="14"/>
      <color rgb="FF000000"/>
      <name val="Arial"/>
      <family val="2"/>
    </font>
    <font>
      <b/>
      <sz val="12"/>
      <color theme="1"/>
      <name val="Arial"/>
      <family val="2"/>
    </font>
    <font>
      <b/>
      <sz val="11"/>
      <color theme="1"/>
      <name val="Arial"/>
      <family val="2"/>
    </font>
    <font>
      <b/>
      <sz val="14"/>
      <color theme="1"/>
      <name val="Arial"/>
      <family val="2"/>
    </font>
    <font>
      <b/>
      <sz val="28"/>
      <color theme="1"/>
      <name val="Arial"/>
      <family val="2"/>
    </font>
    <font>
      <sz val="14"/>
      <color theme="1"/>
      <name val="Arial"/>
      <family val="2"/>
    </font>
    <font>
      <sz val="12"/>
      <color theme="1"/>
      <name val="Arial"/>
      <family val="2"/>
    </font>
    <font>
      <sz val="14"/>
      <color rgb="FF000000"/>
      <name val="Arial"/>
      <family val="2"/>
    </font>
    <font>
      <sz val="11"/>
      <color rgb="FFFF0000"/>
      <name val="Arial"/>
      <family val="2"/>
    </font>
    <font>
      <sz val="11"/>
      <color theme="1" tint="0.34998626667073579"/>
      <name val="Arial"/>
      <family val="2"/>
    </font>
    <font>
      <b/>
      <sz val="14"/>
      <name val="Arial"/>
      <family val="2"/>
    </font>
    <font>
      <sz val="12"/>
      <color rgb="FF000000"/>
      <name val="Arial"/>
      <family val="2"/>
    </font>
    <font>
      <b/>
      <sz val="12"/>
      <color rgb="FF000000"/>
      <name val="Arial"/>
      <family val="2"/>
    </font>
    <font>
      <b/>
      <sz val="26"/>
      <color theme="1"/>
      <name val="Arial"/>
      <family val="2"/>
    </font>
    <font>
      <b/>
      <sz val="11"/>
      <name val="Arial"/>
      <family val="2"/>
    </font>
    <font>
      <sz val="24"/>
      <color rgb="FF000000"/>
      <name val="Arial"/>
      <family val="2"/>
    </font>
    <font>
      <sz val="22"/>
      <color rgb="FF000000"/>
      <name val="Arial"/>
      <family val="2"/>
    </font>
    <font>
      <b/>
      <sz val="12"/>
      <name val="Arial"/>
      <family val="2"/>
    </font>
    <font>
      <u/>
      <sz val="12"/>
      <color rgb="FF000000"/>
      <name val="Arial"/>
      <family val="2"/>
    </font>
    <font>
      <sz val="12"/>
      <color rgb="FF000000"/>
      <name val="Symbol"/>
      <family val="1"/>
      <charset val="2"/>
    </font>
    <font>
      <sz val="12"/>
      <color rgb="FF000000"/>
      <name val="Arial"/>
    </font>
    <font>
      <b/>
      <sz val="12"/>
      <color rgb="FF000000"/>
      <name val="Arial"/>
    </font>
    <font>
      <sz val="11"/>
      <color rgb="FF444444"/>
      <name val="Calibri"/>
      <family val="2"/>
      <charset val="1"/>
    </font>
    <font>
      <b/>
      <sz val="14"/>
      <color rgb="FF000000"/>
      <name val="Arial"/>
    </font>
    <font>
      <sz val="14"/>
      <color rgb="FF000000"/>
      <name val="Arial"/>
    </font>
    <font>
      <u/>
      <sz val="12"/>
      <color rgb="FF000000"/>
      <name val="Arial"/>
    </font>
    <font>
      <sz val="12"/>
      <color rgb="FF000000"/>
      <name val="Symbol"/>
    </font>
    <font>
      <sz val="12"/>
      <color rgb="FF000000"/>
      <name val="Times New Roman"/>
    </font>
  </fonts>
  <fills count="2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2F2F2"/>
      </patternFill>
    </fill>
    <fill>
      <patternFill patternType="solid">
        <fgColor rgb="FFCBE67B"/>
        <bgColor rgb="FF000000"/>
      </patternFill>
    </fill>
    <fill>
      <patternFill patternType="solid">
        <fgColor rgb="FFFFFFFF"/>
        <bgColor rgb="FF000000"/>
      </patternFill>
    </fill>
    <fill>
      <patternFill patternType="solid">
        <fgColor theme="6"/>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ABF8F"/>
        <bgColor indexed="64"/>
      </patternFill>
    </fill>
    <fill>
      <patternFill patternType="solid">
        <fgColor theme="6" tint="0.79998168889431442"/>
        <bgColor indexed="64"/>
      </patternFill>
    </fill>
    <fill>
      <patternFill patternType="solid">
        <fgColor rgb="FF9BBB59"/>
        <bgColor indexed="64"/>
      </patternFill>
    </fill>
    <fill>
      <patternFill patternType="solid">
        <fgColor theme="4" tint="0.79998168889431442"/>
        <bgColor indexed="64"/>
      </patternFill>
    </fill>
    <fill>
      <patternFill patternType="solid">
        <fgColor rgb="FF8DB4E2"/>
        <bgColor indexed="64"/>
      </patternFill>
    </fill>
    <fill>
      <patternFill patternType="solid">
        <fgColor rgb="FFFFFFD1"/>
        <bgColor indexed="64"/>
      </patternFill>
    </fill>
    <fill>
      <patternFill patternType="solid">
        <fgColor rgb="FFFFFFA3"/>
        <bgColor indexed="64"/>
      </patternFill>
    </fill>
    <fill>
      <patternFill patternType="solid">
        <fgColor rgb="FFF7F7F7"/>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style="medium">
        <color indexed="64"/>
      </left>
      <right style="medium">
        <color indexed="64"/>
      </right>
      <top/>
      <bottom style="thin">
        <color theme="0" tint="-0.14999847407452621"/>
      </bottom>
      <diagonal/>
    </border>
    <border>
      <left style="medium">
        <color indexed="64"/>
      </left>
      <right style="medium">
        <color indexed="64"/>
      </right>
      <top style="thin">
        <color theme="0" tint="-0.14999847407452621"/>
      </top>
      <bottom style="thin">
        <color theme="0" tint="-0.14999847407452621"/>
      </bottom>
      <diagonal/>
    </border>
  </borders>
  <cellStyleXfs count="2">
    <xf numFmtId="0" fontId="0" fillId="0" borderId="0"/>
    <xf numFmtId="0" fontId="6" fillId="8" borderId="42" applyNumberFormat="0" applyAlignment="0" applyProtection="0"/>
  </cellStyleXfs>
  <cellXfs count="304">
    <xf numFmtId="0" fontId="0" fillId="0" borderId="0" xfId="0"/>
    <xf numFmtId="0" fontId="0" fillId="0" borderId="0" xfId="0" applyFont="1"/>
    <xf numFmtId="0" fontId="0" fillId="0" borderId="0" xfId="0" applyFont="1" applyBorder="1"/>
    <xf numFmtId="0" fontId="0" fillId="4" borderId="0" xfId="0" applyFont="1" applyFill="1" applyBorder="1"/>
    <xf numFmtId="0" fontId="0" fillId="4" borderId="0" xfId="0" applyFont="1" applyFill="1" applyBorder="1" applyAlignment="1">
      <alignment horizontal="center" vertical="center" wrapText="1"/>
    </xf>
    <xf numFmtId="0" fontId="0" fillId="4" borderId="0" xfId="0" applyFont="1" applyFill="1" applyBorder="1" applyAlignment="1">
      <alignment horizontal="center" vertical="top" wrapText="1"/>
    </xf>
    <xf numFmtId="0" fontId="3" fillId="0" borderId="0" xfId="0" applyFont="1" applyBorder="1" applyAlignment="1">
      <alignment vertical="center" wrapText="1"/>
    </xf>
    <xf numFmtId="0" fontId="4" fillId="0" borderId="0" xfId="0" applyFont="1"/>
    <xf numFmtId="0" fontId="5" fillId="0" borderId="0" xfId="0" applyFont="1"/>
    <xf numFmtId="0" fontId="0" fillId="0" borderId="27" xfId="0" applyBorder="1"/>
    <xf numFmtId="0" fontId="0" fillId="0" borderId="31" xfId="0" applyBorder="1"/>
    <xf numFmtId="0" fontId="0" fillId="0" borderId="28" xfId="0" applyBorder="1"/>
    <xf numFmtId="0" fontId="2" fillId="0" borderId="0" xfId="0" applyFont="1"/>
    <xf numFmtId="0" fontId="9" fillId="0" borderId="0" xfId="0" applyFont="1"/>
    <xf numFmtId="0" fontId="9" fillId="0" borderId="0" xfId="0" applyFont="1" applyAlignment="1">
      <alignment wrapText="1"/>
    </xf>
    <xf numFmtId="0" fontId="10" fillId="0" borderId="0" xfId="0" applyFont="1" applyBorder="1" applyAlignment="1">
      <alignment vertical="center" wrapText="1"/>
    </xf>
    <xf numFmtId="0" fontId="11" fillId="0" borderId="0" xfId="0" applyFont="1"/>
    <xf numFmtId="0" fontId="0" fillId="0" borderId="0" xfId="0" applyProtection="1"/>
    <xf numFmtId="0" fontId="1" fillId="0" borderId="11" xfId="0" applyFont="1" applyBorder="1" applyProtection="1"/>
    <xf numFmtId="0" fontId="1" fillId="0" borderId="2" xfId="0" applyFont="1" applyBorder="1" applyProtection="1"/>
    <xf numFmtId="0" fontId="1" fillId="0" borderId="12" xfId="0" applyFont="1" applyBorder="1" applyProtection="1"/>
    <xf numFmtId="0" fontId="0" fillId="0" borderId="12" xfId="0" applyBorder="1" applyProtection="1"/>
    <xf numFmtId="0" fontId="0" fillId="0" borderId="2" xfId="0" applyBorder="1" applyProtection="1"/>
    <xf numFmtId="0" fontId="0" fillId="0" borderId="8" xfId="0" applyBorder="1" applyAlignment="1" applyProtection="1">
      <alignment wrapText="1"/>
    </xf>
    <xf numFmtId="0" fontId="0" fillId="0" borderId="9" xfId="0" applyBorder="1" applyProtection="1"/>
    <xf numFmtId="0" fontId="0" fillId="0" borderId="10" xfId="0" applyBorder="1" applyProtection="1"/>
    <xf numFmtId="0" fontId="0" fillId="0" borderId="3" xfId="0" applyBorder="1" applyAlignment="1" applyProtection="1">
      <alignment wrapText="1"/>
    </xf>
    <xf numFmtId="0" fontId="0" fillId="0" borderId="1" xfId="0" applyBorder="1" applyProtection="1"/>
    <xf numFmtId="0" fontId="2" fillId="0" borderId="1" xfId="0" applyFont="1" applyBorder="1" applyProtection="1"/>
    <xf numFmtId="0" fontId="0" fillId="0" borderId="4" xfId="0" applyBorder="1" applyProtection="1"/>
    <xf numFmtId="0" fontId="0" fillId="0" borderId="0" xfId="0" applyFill="1" applyBorder="1" applyProtection="1"/>
    <xf numFmtId="0" fontId="0" fillId="0" borderId="1" xfId="0" applyBorder="1" applyAlignment="1" applyProtection="1">
      <alignment wrapText="1"/>
    </xf>
    <xf numFmtId="0" fontId="0" fillId="0" borderId="3"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2" fillId="0" borderId="33" xfId="0" applyFont="1" applyBorder="1"/>
    <xf numFmtId="0" fontId="2" fillId="0" borderId="40" xfId="0" applyFont="1" applyBorder="1"/>
    <xf numFmtId="0" fontId="2" fillId="0" borderId="0" xfId="0" applyFont="1" applyBorder="1"/>
    <xf numFmtId="0" fontId="15" fillId="0" borderId="27" xfId="0" applyFont="1" applyBorder="1" applyAlignment="1">
      <alignment horizontal="center" vertical="center"/>
    </xf>
    <xf numFmtId="0" fontId="16" fillId="12" borderId="2" xfId="0" applyFont="1" applyFill="1" applyBorder="1" applyAlignment="1">
      <alignment horizontal="center" vertical="center" wrapText="1"/>
    </xf>
    <xf numFmtId="0" fontId="17" fillId="14" borderId="31" xfId="0" applyFont="1" applyFill="1" applyBorder="1" applyAlignment="1">
      <alignment horizontal="left" vertical="top" wrapText="1"/>
    </xf>
    <xf numFmtId="0" fontId="17" fillId="0" borderId="36" xfId="0" applyFont="1" applyBorder="1"/>
    <xf numFmtId="0" fontId="17" fillId="0" borderId="34" xfId="0" applyFont="1" applyBorder="1"/>
    <xf numFmtId="0" fontId="17" fillId="0" borderId="34" xfId="0" applyFont="1" applyBorder="1" applyAlignment="1">
      <alignment wrapText="1"/>
    </xf>
    <xf numFmtId="0" fontId="16" fillId="13" borderId="2" xfId="0" applyFont="1" applyFill="1" applyBorder="1" applyAlignment="1">
      <alignment horizontal="center" vertical="center" wrapText="1"/>
    </xf>
    <xf numFmtId="0" fontId="17" fillId="14" borderId="31" xfId="0" applyFont="1" applyFill="1" applyBorder="1" applyAlignment="1">
      <alignment horizontal="left" wrapText="1"/>
    </xf>
    <xf numFmtId="0" fontId="17" fillId="14" borderId="31" xfId="0" applyFont="1" applyFill="1" applyBorder="1" applyAlignment="1">
      <alignment horizontal="left" vertical="center" wrapText="1"/>
    </xf>
    <xf numFmtId="0" fontId="13" fillId="14" borderId="31" xfId="0" applyFont="1" applyFill="1" applyBorder="1" applyAlignment="1">
      <alignment horizontal="left" vertical="center" wrapText="1"/>
    </xf>
    <xf numFmtId="0" fontId="17" fillId="0" borderId="41" xfId="0" applyFont="1" applyBorder="1"/>
    <xf numFmtId="0" fontId="17" fillId="0" borderId="35" xfId="0" applyFont="1" applyBorder="1"/>
    <xf numFmtId="0" fontId="1" fillId="0" borderId="0" xfId="0" applyFont="1" applyFill="1" applyBorder="1" applyProtection="1"/>
    <xf numFmtId="0" fontId="0" fillId="0" borderId="50" xfId="0" applyFill="1" applyBorder="1" applyProtection="1"/>
    <xf numFmtId="0" fontId="8" fillId="0" borderId="0" xfId="0" applyFont="1" applyAlignment="1"/>
    <xf numFmtId="0" fontId="18" fillId="0" borderId="0" xfId="0" applyFont="1" applyFill="1" applyAlignment="1">
      <alignment vertical="center" wrapText="1"/>
    </xf>
    <xf numFmtId="0" fontId="12" fillId="0" borderId="28" xfId="0" applyFont="1" applyBorder="1" applyAlignment="1">
      <alignment horizontal="left" vertical="center" wrapText="1"/>
    </xf>
    <xf numFmtId="0" fontId="20" fillId="14" borderId="28" xfId="0" applyFont="1" applyFill="1" applyBorder="1" applyAlignment="1">
      <alignment horizontal="left" vertical="center" wrapText="1"/>
    </xf>
    <xf numFmtId="0" fontId="16" fillId="11" borderId="27" xfId="0" applyFont="1" applyFill="1" applyBorder="1" applyAlignment="1">
      <alignment horizontal="center" vertical="center" wrapText="1"/>
    </xf>
    <xf numFmtId="0" fontId="20" fillId="14" borderId="52" xfId="0" applyFont="1" applyFill="1" applyBorder="1" applyAlignment="1">
      <alignment horizontal="left" vertical="center" wrapText="1"/>
    </xf>
    <xf numFmtId="0" fontId="17" fillId="14" borderId="53" xfId="0" applyFont="1" applyFill="1" applyBorder="1" applyAlignment="1">
      <alignment horizontal="left" wrapText="1"/>
    </xf>
    <xf numFmtId="0" fontId="24" fillId="18" borderId="2" xfId="0" applyFont="1" applyFill="1" applyBorder="1" applyAlignment="1">
      <alignment horizontal="center" vertical="center" wrapText="1"/>
    </xf>
    <xf numFmtId="0" fontId="24" fillId="20" borderId="41" xfId="0" applyFont="1" applyFill="1" applyBorder="1" applyAlignment="1">
      <alignment horizontal="center" vertical="center" wrapText="1"/>
    </xf>
    <xf numFmtId="0" fontId="23" fillId="0" borderId="31" xfId="0" applyFont="1" applyBorder="1" applyAlignment="1">
      <alignment horizontal="left" vertical="center" wrapText="1" indent="1"/>
    </xf>
    <xf numFmtId="0" fontId="24" fillId="24" borderId="41" xfId="0" applyFont="1" applyFill="1" applyBorder="1" applyAlignment="1">
      <alignment horizontal="center" vertical="center"/>
    </xf>
    <xf numFmtId="0" fontId="24" fillId="22" borderId="31" xfId="0" applyFont="1" applyFill="1" applyBorder="1" applyAlignment="1">
      <alignment horizontal="center" vertical="center" wrapText="1"/>
    </xf>
    <xf numFmtId="0" fontId="27" fillId="15" borderId="51" xfId="0" applyFont="1" applyFill="1" applyBorder="1" applyAlignment="1" applyProtection="1">
      <alignment horizontal="left"/>
    </xf>
    <xf numFmtId="0" fontId="27" fillId="0" borderId="0" xfId="0" applyFont="1" applyAlignment="1" applyProtection="1">
      <alignment horizontal="left"/>
    </xf>
    <xf numFmtId="0" fontId="27" fillId="0" borderId="0" xfId="0" applyFont="1" applyAlignment="1" applyProtection="1"/>
    <xf numFmtId="0" fontId="22" fillId="0" borderId="0" xfId="0" applyFont="1" applyProtection="1"/>
    <xf numFmtId="0" fontId="28" fillId="0" borderId="23" xfId="0" applyFont="1" applyBorder="1" applyAlignment="1" applyProtection="1">
      <alignment vertical="center" wrapText="1"/>
    </xf>
    <xf numFmtId="0" fontId="28" fillId="0" borderId="24" xfId="0" applyFont="1" applyBorder="1" applyAlignment="1" applyProtection="1">
      <alignment vertical="center" wrapText="1"/>
    </xf>
    <xf numFmtId="0" fontId="28" fillId="0" borderId="21" xfId="0" applyFont="1" applyBorder="1" applyAlignment="1" applyProtection="1">
      <alignment vertical="center" wrapText="1"/>
    </xf>
    <xf numFmtId="0" fontId="28" fillId="0" borderId="26" xfId="0" applyFont="1" applyBorder="1" applyAlignment="1" applyProtection="1">
      <alignment vertical="center" wrapText="1"/>
    </xf>
    <xf numFmtId="0" fontId="22" fillId="0" borderId="12" xfId="0" applyFont="1" applyBorder="1" applyAlignment="1" applyProtection="1">
      <alignment wrapText="1"/>
    </xf>
    <xf numFmtId="0" fontId="22" fillId="0" borderId="13" xfId="0" applyFont="1" applyBorder="1" applyAlignment="1" applyProtection="1">
      <alignment wrapText="1"/>
    </xf>
    <xf numFmtId="0" fontId="30" fillId="0" borderId="2" xfId="0" applyFont="1" applyBorder="1" applyAlignment="1" applyProtection="1"/>
    <xf numFmtId="0" fontId="22" fillId="0" borderId="12" xfId="0" applyFont="1" applyBorder="1" applyAlignment="1" applyProtection="1"/>
    <xf numFmtId="0" fontId="22" fillId="0" borderId="13" xfId="0" applyFont="1" applyBorder="1" applyAlignment="1" applyProtection="1"/>
    <xf numFmtId="9" fontId="30" fillId="0" borderId="2" xfId="0" applyNumberFormat="1" applyFont="1" applyBorder="1" applyAlignment="1" applyProtection="1">
      <alignment wrapText="1"/>
    </xf>
    <xf numFmtId="0" fontId="32" fillId="0" borderId="0" xfId="0" applyFont="1" applyAlignment="1" applyProtection="1">
      <alignment wrapText="1"/>
    </xf>
    <xf numFmtId="0" fontId="22" fillId="0" borderId="0" xfId="0" applyFont="1" applyAlignment="1" applyProtection="1">
      <alignment wrapText="1"/>
    </xf>
    <xf numFmtId="0" fontId="22" fillId="0" borderId="12" xfId="0" applyFont="1" applyBorder="1" applyAlignment="1" applyProtection="1">
      <alignment vertical="center" wrapText="1"/>
    </xf>
    <xf numFmtId="0" fontId="22" fillId="0" borderId="13" xfId="0" applyFont="1" applyBorder="1" applyAlignment="1" applyProtection="1">
      <alignment vertical="center" wrapText="1"/>
    </xf>
    <xf numFmtId="0" fontId="22" fillId="0" borderId="21" xfId="0" applyFont="1" applyBorder="1" applyAlignment="1" applyProtection="1">
      <alignment wrapText="1"/>
    </xf>
    <xf numFmtId="0" fontId="22" fillId="0" borderId="26" xfId="0" applyFont="1" applyBorder="1" applyAlignment="1" applyProtection="1">
      <alignment wrapText="1"/>
    </xf>
    <xf numFmtId="0" fontId="32" fillId="0" borderId="40" xfId="0" applyFont="1" applyBorder="1" applyAlignment="1" applyProtection="1">
      <alignment wrapText="1"/>
    </xf>
    <xf numFmtId="0" fontId="22" fillId="0" borderId="0" xfId="0" applyFont="1" applyBorder="1" applyProtection="1"/>
    <xf numFmtId="0" fontId="22" fillId="0" borderId="33" xfId="0" applyFont="1" applyBorder="1" applyProtection="1"/>
    <xf numFmtId="0" fontId="22" fillId="0" borderId="21" xfId="0" applyFont="1" applyBorder="1" applyProtection="1"/>
    <xf numFmtId="0" fontId="22" fillId="0" borderId="26" xfId="0" applyFont="1" applyBorder="1" applyProtection="1"/>
    <xf numFmtId="0" fontId="22" fillId="0" borderId="1" xfId="0" applyFont="1" applyBorder="1" applyProtection="1"/>
    <xf numFmtId="0" fontId="22" fillId="0" borderId="20" xfId="0" applyFont="1" applyBorder="1" applyProtection="1"/>
    <xf numFmtId="0" fontId="22" fillId="5" borderId="15" xfId="0" applyFont="1" applyFill="1" applyBorder="1" applyProtection="1"/>
    <xf numFmtId="0" fontId="22" fillId="0" borderId="40" xfId="0" applyFont="1" applyBorder="1" applyProtection="1"/>
    <xf numFmtId="0" fontId="22" fillId="0" borderId="23" xfId="0" applyFont="1" applyBorder="1" applyProtection="1"/>
    <xf numFmtId="0" fontId="38" fillId="16" borderId="27" xfId="1" applyFont="1" applyFill="1" applyBorder="1" applyAlignment="1" applyProtection="1">
      <alignment horizontal="center" vertical="center" wrapText="1"/>
      <protection hidden="1"/>
    </xf>
    <xf numFmtId="0" fontId="38" fillId="16" borderId="24" xfId="1" applyFont="1" applyFill="1" applyBorder="1" applyAlignment="1" applyProtection="1">
      <alignment horizontal="center" vertical="center" wrapText="1"/>
      <protection hidden="1"/>
    </xf>
    <xf numFmtId="0" fontId="38" fillId="16" borderId="0" xfId="1" applyFont="1" applyFill="1" applyBorder="1" applyAlignment="1" applyProtection="1">
      <alignment horizontal="center" vertical="center" wrapText="1"/>
      <protection hidden="1"/>
    </xf>
    <xf numFmtId="0" fontId="38" fillId="16" borderId="22" xfId="1" applyFont="1" applyFill="1" applyBorder="1" applyAlignment="1" applyProtection="1">
      <alignment horizontal="center" vertical="center" wrapText="1"/>
      <protection hidden="1"/>
    </xf>
    <xf numFmtId="0" fontId="38" fillId="0" borderId="2" xfId="1" applyFont="1" applyFill="1" applyBorder="1" applyAlignment="1" applyProtection="1">
      <alignment vertical="center" wrapText="1"/>
      <protection hidden="1"/>
    </xf>
    <xf numFmtId="0" fontId="38" fillId="0" borderId="12" xfId="1" applyFont="1" applyFill="1" applyBorder="1" applyAlignment="1">
      <alignment horizontal="center"/>
    </xf>
    <xf numFmtId="0" fontId="38" fillId="0" borderId="31" xfId="1" applyFont="1" applyFill="1" applyBorder="1" applyAlignment="1" applyProtection="1">
      <alignment vertical="center" wrapText="1"/>
      <protection hidden="1"/>
    </xf>
    <xf numFmtId="0" fontId="38" fillId="0" borderId="0" xfId="1" applyFont="1" applyFill="1" applyBorder="1" applyAlignment="1">
      <alignment horizontal="center"/>
    </xf>
    <xf numFmtId="0" fontId="38" fillId="0" borderId="11" xfId="1" applyFont="1" applyFill="1" applyBorder="1" applyAlignment="1" applyProtection="1">
      <alignment vertical="center" wrapText="1"/>
      <protection hidden="1"/>
    </xf>
    <xf numFmtId="0" fontId="38" fillId="0" borderId="11" xfId="1" applyFont="1" applyFill="1" applyBorder="1" applyAlignment="1">
      <alignment horizontal="center"/>
    </xf>
    <xf numFmtId="0" fontId="38" fillId="0" borderId="2" xfId="1" applyFont="1" applyFill="1" applyBorder="1" applyAlignment="1">
      <alignment horizontal="center"/>
    </xf>
    <xf numFmtId="0" fontId="38" fillId="0" borderId="22" xfId="1" applyFont="1" applyFill="1" applyBorder="1" applyAlignment="1" applyProtection="1">
      <alignment vertical="center" wrapText="1"/>
      <protection hidden="1"/>
    </xf>
    <xf numFmtId="0" fontId="38" fillId="0" borderId="28" xfId="1" applyFont="1" applyFill="1" applyBorder="1" applyAlignment="1">
      <alignment horizontal="center"/>
    </xf>
    <xf numFmtId="0" fontId="38" fillId="0" borderId="27" xfId="1" applyFont="1" applyFill="1" applyBorder="1" applyAlignment="1" applyProtection="1">
      <alignment vertical="center" wrapText="1"/>
      <protection hidden="1"/>
    </xf>
    <xf numFmtId="0" fontId="38" fillId="0" borderId="23" xfId="1" applyFont="1" applyFill="1" applyBorder="1" applyAlignment="1">
      <alignment horizontal="center"/>
    </xf>
    <xf numFmtId="0" fontId="38" fillId="0" borderId="13" xfId="1" applyFont="1" applyFill="1" applyBorder="1" applyAlignment="1">
      <alignment horizontal="center"/>
    </xf>
    <xf numFmtId="0" fontId="38" fillId="0" borderId="33" xfId="1" applyFont="1" applyFill="1" applyBorder="1" applyAlignment="1">
      <alignment horizontal="center"/>
    </xf>
    <xf numFmtId="0" fontId="27" fillId="0" borderId="0" xfId="0" applyFont="1" applyAlignment="1"/>
    <xf numFmtId="0" fontId="27" fillId="0" borderId="0" xfId="0" applyFont="1"/>
    <xf numFmtId="0" fontId="22" fillId="0" borderId="0" xfId="0" applyFont="1"/>
    <xf numFmtId="0" fontId="22" fillId="0" borderId="48" xfId="0" applyFont="1" applyBorder="1" applyAlignment="1">
      <alignment horizontal="center" vertical="center" wrapText="1"/>
    </xf>
    <xf numFmtId="0" fontId="22" fillId="0" borderId="39" xfId="0" applyFont="1" applyBorder="1" applyAlignment="1">
      <alignment horizontal="center" vertical="top" wrapText="1"/>
    </xf>
    <xf numFmtId="0" fontId="22" fillId="0" borderId="49" xfId="0" applyFont="1" applyBorder="1" applyAlignment="1">
      <alignment horizontal="center" vertical="top" wrapText="1"/>
    </xf>
    <xf numFmtId="0" fontId="22" fillId="0" borderId="25" xfId="0" applyFont="1" applyBorder="1" applyAlignment="1">
      <alignment horizontal="right" vertical="center" wrapText="1"/>
    </xf>
    <xf numFmtId="0" fontId="22" fillId="0" borderId="8" xfId="0" applyFont="1" applyBorder="1" applyAlignment="1">
      <alignment horizontal="center"/>
    </xf>
    <xf numFmtId="10" fontId="22" fillId="0" borderId="37" xfId="0" applyNumberFormat="1" applyFont="1" applyBorder="1" applyAlignment="1">
      <alignment horizontal="center"/>
    </xf>
    <xf numFmtId="10" fontId="22" fillId="0" borderId="10" xfId="0" applyNumberFormat="1" applyFont="1" applyBorder="1" applyAlignment="1">
      <alignment horizontal="center"/>
    </xf>
    <xf numFmtId="0" fontId="22" fillId="0" borderId="3" xfId="0" applyFont="1" applyBorder="1" applyAlignment="1">
      <alignment horizontal="center"/>
    </xf>
    <xf numFmtId="10" fontId="22" fillId="0" borderId="4" xfId="0" applyNumberFormat="1" applyFont="1" applyBorder="1" applyAlignment="1">
      <alignment horizontal="center"/>
    </xf>
    <xf numFmtId="0" fontId="22" fillId="0" borderId="5" xfId="0" applyFont="1" applyBorder="1" applyAlignment="1">
      <alignment horizontal="center"/>
    </xf>
    <xf numFmtId="10" fontId="22" fillId="0" borderId="7" xfId="0" applyNumberFormat="1" applyFont="1" applyBorder="1" applyAlignment="1">
      <alignment horizontal="center"/>
    </xf>
    <xf numFmtId="0" fontId="26" fillId="0" borderId="11" xfId="0" applyFont="1" applyFill="1" applyBorder="1" applyAlignment="1">
      <alignment horizontal="right" vertical="center" wrapText="1"/>
    </xf>
    <xf numFmtId="0" fontId="22" fillId="0" borderId="2" xfId="0" applyFont="1" applyBorder="1" applyAlignment="1">
      <alignment horizontal="center"/>
    </xf>
    <xf numFmtId="9" fontId="22" fillId="0" borderId="12" xfId="0" applyNumberFormat="1" applyFont="1" applyBorder="1" applyAlignment="1">
      <alignment horizontal="center"/>
    </xf>
    <xf numFmtId="9" fontId="22" fillId="0" borderId="13" xfId="0" applyNumberFormat="1" applyFont="1" applyBorder="1" applyAlignment="1">
      <alignment horizontal="center"/>
    </xf>
    <xf numFmtId="0" fontId="26" fillId="6" borderId="11"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9" xfId="0" applyFont="1" applyBorder="1" applyAlignment="1">
      <alignment horizontal="center" vertical="top" wrapText="1"/>
    </xf>
    <xf numFmtId="0" fontId="22" fillId="0" borderId="15" xfId="0" applyFont="1" applyBorder="1" applyAlignment="1">
      <alignment horizontal="center" vertical="top" wrapText="1"/>
    </xf>
    <xf numFmtId="0" fontId="22" fillId="0" borderId="38" xfId="0" applyFont="1" applyBorder="1" applyAlignment="1">
      <alignment horizontal="center" vertical="center" wrapText="1"/>
    </xf>
    <xf numFmtId="0" fontId="22" fillId="0" borderId="11" xfId="0" applyFont="1" applyFill="1" applyBorder="1" applyAlignment="1">
      <alignment horizontal="right" vertical="center" wrapText="1"/>
    </xf>
    <xf numFmtId="0" fontId="22" fillId="0" borderId="30" xfId="0" applyFont="1" applyBorder="1" applyAlignment="1">
      <alignment horizontal="center"/>
    </xf>
    <xf numFmtId="0" fontId="22" fillId="0" borderId="14" xfId="0" applyFont="1" applyBorder="1" applyAlignment="1">
      <alignment horizontal="center"/>
    </xf>
    <xf numFmtId="0" fontId="22" fillId="0" borderId="16" xfId="0" applyFont="1" applyBorder="1" applyAlignment="1">
      <alignment horizontal="center"/>
    </xf>
    <xf numFmtId="10" fontId="22" fillId="0" borderId="18" xfId="0" applyNumberFormat="1" applyFont="1" applyBorder="1" applyAlignment="1">
      <alignment horizontal="center"/>
    </xf>
    <xf numFmtId="0" fontId="22" fillId="0" borderId="32" xfId="0" applyFont="1" applyBorder="1" applyAlignment="1">
      <alignment horizontal="center"/>
    </xf>
    <xf numFmtId="0" fontId="22" fillId="0" borderId="11" xfId="0" applyFont="1" applyBorder="1" applyAlignment="1">
      <alignment horizontal="center"/>
    </xf>
    <xf numFmtId="9" fontId="22" fillId="0" borderId="2" xfId="0" applyNumberFormat="1" applyFont="1" applyBorder="1" applyAlignment="1">
      <alignment horizontal="center"/>
    </xf>
    <xf numFmtId="0" fontId="22" fillId="0" borderId="12" xfId="0" applyFont="1" applyBorder="1" applyAlignment="1">
      <alignment horizontal="center"/>
    </xf>
    <xf numFmtId="0" fontId="22" fillId="3" borderId="22" xfId="0" applyFont="1" applyFill="1" applyBorder="1"/>
    <xf numFmtId="0" fontId="22" fillId="3" borderId="23" xfId="0" applyFont="1" applyFill="1" applyBorder="1"/>
    <xf numFmtId="0" fontId="22" fillId="3" borderId="24" xfId="0" applyFont="1" applyFill="1" applyBorder="1"/>
    <xf numFmtId="0" fontId="26" fillId="6" borderId="2" xfId="0" applyFont="1" applyFill="1" applyBorder="1" applyAlignment="1">
      <alignment horizontal="center" vertical="center" wrapText="1"/>
    </xf>
    <xf numFmtId="0" fontId="22" fillId="0" borderId="27" xfId="0" applyFont="1" applyBorder="1" applyAlignment="1">
      <alignment horizontal="right"/>
    </xf>
    <xf numFmtId="0" fontId="22" fillId="0" borderId="30" xfId="0" applyFont="1" applyBorder="1"/>
    <xf numFmtId="10" fontId="22" fillId="0" borderId="39" xfId="0" applyNumberFormat="1" applyFont="1" applyBorder="1"/>
    <xf numFmtId="0" fontId="22" fillId="0" borderId="8" xfId="0" applyFont="1" applyBorder="1"/>
    <xf numFmtId="10" fontId="22" fillId="0" borderId="10" xfId="0" applyNumberFormat="1" applyFont="1" applyBorder="1"/>
    <xf numFmtId="0" fontId="22" fillId="0" borderId="2" xfId="0" applyFont="1" applyBorder="1" applyAlignment="1">
      <alignment horizontal="right"/>
    </xf>
    <xf numFmtId="0" fontId="22" fillId="0" borderId="31" xfId="0" applyFont="1" applyBorder="1" applyAlignment="1">
      <alignment horizontal="right"/>
    </xf>
    <xf numFmtId="0" fontId="22" fillId="0" borderId="14" xfId="0" applyFont="1" applyBorder="1"/>
    <xf numFmtId="0" fontId="22" fillId="0" borderId="3" xfId="0" applyFont="1" applyBorder="1"/>
    <xf numFmtId="10" fontId="22" fillId="0" borderId="4" xfId="0" applyNumberFormat="1" applyFont="1" applyBorder="1"/>
    <xf numFmtId="0" fontId="22" fillId="0" borderId="32" xfId="0" applyFont="1" applyBorder="1"/>
    <xf numFmtId="0" fontId="22" fillId="0" borderId="16" xfId="0" applyFont="1" applyBorder="1"/>
    <xf numFmtId="10" fontId="22" fillId="0" borderId="18" xfId="0" applyNumberFormat="1" applyFont="1" applyBorder="1"/>
    <xf numFmtId="0" fontId="22" fillId="0" borderId="5" xfId="0" applyFont="1" applyBorder="1"/>
    <xf numFmtId="10" fontId="22" fillId="0" borderId="7" xfId="0" applyNumberFormat="1" applyFont="1" applyBorder="1"/>
    <xf numFmtId="0" fontId="26" fillId="0" borderId="28" xfId="0" applyFont="1" applyBorder="1" applyAlignment="1">
      <alignment horizontal="right"/>
    </xf>
    <xf numFmtId="0" fontId="22" fillId="0" borderId="19" xfId="0" applyFont="1" applyBorder="1"/>
    <xf numFmtId="9" fontId="22" fillId="0" borderId="20" xfId="0" applyNumberFormat="1" applyFont="1" applyBorder="1"/>
    <xf numFmtId="0" fontId="22" fillId="0" borderId="20" xfId="0" applyFont="1" applyBorder="1"/>
    <xf numFmtId="9" fontId="22" fillId="0" borderId="15" xfId="0" applyNumberFormat="1" applyFont="1" applyBorder="1"/>
    <xf numFmtId="0" fontId="41" fillId="0" borderId="22" xfId="0" applyFont="1" applyBorder="1"/>
    <xf numFmtId="0" fontId="41" fillId="0" borderId="2" xfId="0" applyFont="1" applyBorder="1"/>
    <xf numFmtId="0" fontId="25" fillId="0" borderId="25" xfId="0" applyFont="1" applyBorder="1" applyAlignment="1" applyProtection="1">
      <alignment horizontal="center" vertical="center" wrapText="1"/>
    </xf>
    <xf numFmtId="0" fontId="41" fillId="0" borderId="28" xfId="0" applyFont="1" applyBorder="1" applyAlignment="1" applyProtection="1">
      <alignment horizontal="center" vertical="center"/>
    </xf>
    <xf numFmtId="0" fontId="25" fillId="0" borderId="21" xfId="0" applyFont="1" applyBorder="1" applyAlignment="1" applyProtection="1">
      <alignment horizontal="center" vertical="center"/>
    </xf>
    <xf numFmtId="0" fontId="25" fillId="0" borderId="28" xfId="0" applyFont="1" applyBorder="1" applyAlignment="1" applyProtection="1">
      <alignment horizontal="center" vertical="center"/>
    </xf>
    <xf numFmtId="0" fontId="25" fillId="0" borderId="21"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25" fillId="0" borderId="26" xfId="0" applyFont="1" applyBorder="1" applyAlignment="1" applyProtection="1">
      <alignment horizontal="center" vertical="center"/>
    </xf>
    <xf numFmtId="0" fontId="25" fillId="0" borderId="19" xfId="0" applyFont="1" applyBorder="1" applyAlignment="1" applyProtection="1">
      <alignment horizontal="center"/>
    </xf>
    <xf numFmtId="0" fontId="4" fillId="0" borderId="33" xfId="0" applyFont="1" applyBorder="1"/>
    <xf numFmtId="0" fontId="4" fillId="0" borderId="28" xfId="0" applyFont="1" applyBorder="1"/>
    <xf numFmtId="0" fontId="35" fillId="0" borderId="31" xfId="0" applyFont="1" applyBorder="1" applyAlignment="1">
      <alignment vertical="center" wrapText="1"/>
    </xf>
    <xf numFmtId="0" fontId="36" fillId="23" borderId="31" xfId="0" applyFont="1" applyFill="1" applyBorder="1" applyAlignment="1">
      <alignment horizontal="center" vertical="center" wrapText="1"/>
    </xf>
    <xf numFmtId="0" fontId="35" fillId="0" borderId="31" xfId="0" applyFont="1" applyBorder="1" applyAlignment="1">
      <alignment horizontal="left" vertical="center" wrapText="1" indent="5"/>
    </xf>
    <xf numFmtId="0" fontId="35" fillId="0" borderId="27" xfId="0" applyFont="1" applyBorder="1" applyAlignment="1">
      <alignment horizontal="center" vertical="center" wrapText="1"/>
    </xf>
    <xf numFmtId="0" fontId="25" fillId="0" borderId="31" xfId="0" applyFont="1" applyBorder="1" applyAlignment="1">
      <alignment horizontal="left"/>
    </xf>
    <xf numFmtId="0" fontId="36" fillId="21" borderId="31" xfId="0" applyFont="1" applyFill="1" applyBorder="1" applyAlignment="1">
      <alignment horizontal="left" vertical="center" wrapText="1" indent="1"/>
    </xf>
    <xf numFmtId="0" fontId="35" fillId="0" borderId="31" xfId="0" applyFont="1" applyBorder="1" applyAlignment="1">
      <alignment horizontal="left" vertical="center" wrapText="1" indent="1"/>
    </xf>
    <xf numFmtId="0" fontId="36" fillId="21" borderId="31" xfId="0" applyFont="1" applyFill="1" applyBorder="1" applyAlignment="1">
      <alignment vertical="center" wrapText="1"/>
    </xf>
    <xf numFmtId="0" fontId="43" fillId="0" borderId="31" xfId="0" applyFont="1" applyBorder="1" applyAlignment="1">
      <alignment horizontal="left" vertical="center" wrapText="1" indent="1"/>
    </xf>
    <xf numFmtId="0" fontId="35" fillId="0" borderId="54" xfId="0" applyFont="1" applyBorder="1" applyAlignment="1">
      <alignment vertical="center" wrapText="1"/>
    </xf>
    <xf numFmtId="0" fontId="36" fillId="0" borderId="54" xfId="0" applyFont="1" applyBorder="1" applyAlignment="1">
      <alignment vertical="center" wrapText="1"/>
    </xf>
    <xf numFmtId="0" fontId="36" fillId="19" borderId="54" xfId="0" applyFont="1" applyFill="1" applyBorder="1" applyAlignment="1">
      <alignment vertical="center" wrapText="1"/>
    </xf>
    <xf numFmtId="0" fontId="35" fillId="0" borderId="54" xfId="0" applyFont="1" applyBorder="1" applyAlignment="1">
      <alignment horizontal="left" vertical="center" wrapText="1" indent="1"/>
    </xf>
    <xf numFmtId="0" fontId="30" fillId="0" borderId="31" xfId="0" applyFont="1" applyBorder="1" applyAlignment="1">
      <alignment vertical="center" wrapText="1"/>
    </xf>
    <xf numFmtId="0" fontId="36" fillId="17" borderId="31" xfId="0" applyFont="1" applyFill="1" applyBorder="1" applyAlignment="1">
      <alignment vertical="center" wrapText="1"/>
    </xf>
    <xf numFmtId="0" fontId="35" fillId="0" borderId="31" xfId="0" applyFont="1" applyBorder="1" applyAlignment="1">
      <alignment horizontal="left" vertical="center" wrapText="1" indent="2"/>
    </xf>
    <xf numFmtId="0" fontId="30" fillId="0" borderId="28" xfId="0" applyFont="1" applyBorder="1" applyAlignment="1">
      <alignment vertical="center" wrapText="1"/>
    </xf>
    <xf numFmtId="0" fontId="35" fillId="25" borderId="34" xfId="0" applyFont="1" applyFill="1" applyBorder="1" applyAlignment="1">
      <alignment vertical="center" wrapText="1"/>
    </xf>
    <xf numFmtId="0" fontId="35" fillId="25" borderId="41" xfId="0" applyFont="1" applyFill="1" applyBorder="1" applyAlignment="1">
      <alignment vertical="center" wrapText="1"/>
    </xf>
    <xf numFmtId="0" fontId="35" fillId="4" borderId="56" xfId="0" applyFont="1" applyFill="1" applyBorder="1" applyAlignment="1">
      <alignment horizontal="left" vertical="center" wrapText="1" indent="1"/>
    </xf>
    <xf numFmtId="0" fontId="36" fillId="4" borderId="56" xfId="0" applyFont="1" applyFill="1" applyBorder="1" applyAlignment="1">
      <alignment horizontal="left" vertical="center" wrapText="1" indent="1"/>
    </xf>
    <xf numFmtId="0" fontId="35" fillId="0" borderId="31" xfId="0" applyFont="1" applyBorder="1" applyAlignment="1">
      <alignment horizontal="left" vertical="center" wrapText="1"/>
    </xf>
    <xf numFmtId="0" fontId="36" fillId="0" borderId="31" xfId="0" applyFont="1" applyBorder="1" applyAlignment="1">
      <alignment vertical="center" wrapText="1"/>
    </xf>
    <xf numFmtId="0" fontId="35" fillId="23" borderId="31" xfId="0" applyFont="1" applyFill="1" applyBorder="1" applyAlignment="1">
      <alignment horizontal="center" vertical="center" wrapText="1"/>
    </xf>
    <xf numFmtId="0" fontId="4" fillId="4" borderId="0" xfId="0" applyFont="1" applyFill="1"/>
    <xf numFmtId="0" fontId="35" fillId="4" borderId="31" xfId="0" applyFont="1" applyFill="1" applyBorder="1" applyAlignment="1">
      <alignment horizontal="center" vertical="center" wrapText="1"/>
    </xf>
    <xf numFmtId="0" fontId="13" fillId="0" borderId="34" xfId="0" applyFont="1" applyBorder="1" applyAlignment="1">
      <alignment wrapText="1"/>
    </xf>
    <xf numFmtId="0" fontId="13" fillId="0" borderId="31" xfId="0" applyFont="1" applyFill="1" applyBorder="1" applyAlignment="1">
      <alignment horizontal="left" wrapText="1"/>
    </xf>
    <xf numFmtId="0" fontId="46" fillId="0" borderId="0" xfId="0" applyFont="1"/>
    <xf numFmtId="0" fontId="44" fillId="0" borderId="31" xfId="0" applyFont="1" applyBorder="1" applyAlignment="1">
      <alignment horizontal="left" vertical="center" wrapText="1" indent="1"/>
    </xf>
    <xf numFmtId="0" fontId="44" fillId="0" borderId="31" xfId="0" applyFont="1" applyBorder="1" applyAlignment="1">
      <alignment vertical="center" wrapText="1"/>
    </xf>
    <xf numFmtId="0" fontId="44" fillId="4" borderId="55" xfId="0" applyFont="1" applyFill="1" applyBorder="1" applyAlignment="1">
      <alignment horizontal="left" vertical="center" wrapText="1" indent="1"/>
    </xf>
    <xf numFmtId="0" fontId="44" fillId="21" borderId="28" xfId="0" applyFont="1" applyFill="1" applyBorder="1" applyAlignment="1">
      <alignment vertical="center" wrapText="1"/>
    </xf>
    <xf numFmtId="0" fontId="44" fillId="19" borderId="54" xfId="0" applyFont="1" applyFill="1" applyBorder="1" applyAlignment="1">
      <alignment horizontal="left" vertical="top" wrapText="1"/>
    </xf>
    <xf numFmtId="0" fontId="35" fillId="0" borderId="54" xfId="0" applyFont="1" applyBorder="1" applyAlignment="1">
      <alignment horizontal="left" vertical="top" wrapText="1"/>
    </xf>
    <xf numFmtId="0" fontId="45" fillId="19" borderId="54" xfId="0" applyFont="1" applyFill="1" applyBorder="1" applyAlignment="1">
      <alignment horizontal="center" vertical="center" wrapText="1"/>
    </xf>
    <xf numFmtId="0" fontId="38" fillId="0" borderId="2" xfId="1" applyFont="1" applyFill="1" applyBorder="1" applyProtection="1">
      <protection locked="0"/>
    </xf>
    <xf numFmtId="0" fontId="38" fillId="0" borderId="11" xfId="1" applyFont="1" applyFill="1" applyBorder="1" applyProtection="1">
      <protection locked="0"/>
    </xf>
    <xf numFmtId="0" fontId="38" fillId="0" borderId="31" xfId="1" applyFont="1" applyFill="1" applyBorder="1" applyProtection="1">
      <protection locked="0"/>
    </xf>
    <xf numFmtId="0" fontId="38" fillId="0" borderId="40" xfId="1" applyFont="1" applyFill="1" applyBorder="1" applyProtection="1">
      <protection locked="0"/>
    </xf>
    <xf numFmtId="0" fontId="38" fillId="0" borderId="13" xfId="1" applyFont="1" applyFill="1" applyBorder="1" applyProtection="1">
      <protection locked="0"/>
    </xf>
    <xf numFmtId="0" fontId="38" fillId="0" borderId="28" xfId="1" applyFont="1" applyFill="1" applyBorder="1" applyProtection="1">
      <protection locked="0"/>
    </xf>
    <xf numFmtId="0" fontId="38" fillId="0" borderId="26" xfId="1" applyFont="1" applyFill="1" applyBorder="1" applyProtection="1">
      <protection locked="0"/>
    </xf>
    <xf numFmtId="0" fontId="38" fillId="0" borderId="27" xfId="1" applyFont="1" applyFill="1" applyBorder="1" applyProtection="1">
      <protection locked="0"/>
    </xf>
    <xf numFmtId="0" fontId="38" fillId="0" borderId="0" xfId="1" applyFont="1" applyFill="1" applyBorder="1" applyProtection="1">
      <protection locked="0"/>
    </xf>
    <xf numFmtId="0" fontId="38" fillId="0" borderId="12" xfId="1" applyFont="1" applyFill="1" applyBorder="1" applyProtection="1">
      <protection locked="0"/>
    </xf>
    <xf numFmtId="0" fontId="25" fillId="0" borderId="2" xfId="0" applyFont="1" applyBorder="1" applyAlignment="1" applyProtection="1">
      <alignment horizontal="center" vertical="center" wrapText="1"/>
      <protection locked="0"/>
    </xf>
    <xf numFmtId="0" fontId="30" fillId="0" borderId="2" xfId="0" applyFont="1" applyBorder="1" applyAlignment="1" applyProtection="1">
      <alignment wrapText="1"/>
      <protection locked="0"/>
    </xf>
    <xf numFmtId="0" fontId="30" fillId="0" borderId="2" xfId="0" applyFont="1" applyBorder="1" applyAlignment="1" applyProtection="1">
      <alignment vertical="center" wrapText="1"/>
      <protection locked="0"/>
    </xf>
    <xf numFmtId="0" fontId="22" fillId="0" borderId="8" xfId="0" applyFont="1" applyBorder="1" applyAlignment="1" applyProtection="1">
      <alignment wrapText="1"/>
      <protection locked="0"/>
    </xf>
    <xf numFmtId="0" fontId="22" fillId="0" borderId="9" xfId="0" applyFont="1" applyBorder="1" applyAlignment="1" applyProtection="1">
      <alignment wrapText="1"/>
      <protection locked="0"/>
    </xf>
    <xf numFmtId="0" fontId="22" fillId="0" borderId="3" xfId="0" applyFont="1" applyBorder="1" applyAlignment="1" applyProtection="1">
      <alignment wrapText="1"/>
      <protection locked="0"/>
    </xf>
    <xf numFmtId="0" fontId="22" fillId="0" borderId="1" xfId="0" applyFont="1" applyBorder="1" applyAlignment="1" applyProtection="1">
      <alignment wrapText="1"/>
      <protection locked="0"/>
    </xf>
    <xf numFmtId="0" fontId="22" fillId="0" borderId="17" xfId="0" applyFont="1" applyBorder="1" applyAlignment="1" applyProtection="1">
      <alignment wrapText="1"/>
      <protection locked="0"/>
    </xf>
    <xf numFmtId="0" fontId="22" fillId="0" borderId="16" xfId="0" applyFont="1" applyBorder="1" applyAlignment="1" applyProtection="1">
      <alignment wrapText="1"/>
      <protection locked="0"/>
    </xf>
    <xf numFmtId="0" fontId="27" fillId="0" borderId="43" xfId="0" applyFont="1" applyBorder="1" applyAlignment="1" applyProtection="1">
      <alignment vertical="center"/>
      <protection locked="0"/>
    </xf>
    <xf numFmtId="0" fontId="27" fillId="0" borderId="0" xfId="0" applyFont="1" applyBorder="1" applyAlignment="1" applyProtection="1">
      <alignment horizontal="left"/>
      <protection locked="0"/>
    </xf>
    <xf numFmtId="0" fontId="27" fillId="0" borderId="0" xfId="0" applyFont="1" applyBorder="1" applyAlignment="1" applyProtection="1">
      <protection locked="0"/>
    </xf>
    <xf numFmtId="0" fontId="44" fillId="0" borderId="11" xfId="0" applyFont="1" applyFill="1" applyBorder="1" applyAlignment="1" applyProtection="1">
      <alignment horizontal="left" vertical="top" wrapText="1"/>
      <protection locked="0"/>
    </xf>
    <xf numFmtId="0" fontId="30" fillId="0" borderId="12" xfId="0" applyFont="1" applyFill="1" applyBorder="1" applyAlignment="1" applyProtection="1">
      <alignment horizontal="left" vertical="top" wrapText="1"/>
      <protection locked="0"/>
    </xf>
    <xf numFmtId="0" fontId="30" fillId="0" borderId="38" xfId="0" applyFont="1" applyFill="1" applyBorder="1" applyAlignment="1" applyProtection="1">
      <alignment horizontal="left" vertical="top" wrapText="1"/>
      <protection locked="0"/>
    </xf>
    <xf numFmtId="0" fontId="22" fillId="2" borderId="25" xfId="0" applyFont="1" applyFill="1" applyBorder="1" applyAlignment="1" applyProtection="1">
      <alignment horizontal="center"/>
    </xf>
    <xf numFmtId="0" fontId="22" fillId="2" borderId="21" xfId="0" applyFont="1" applyFill="1" applyBorder="1" applyAlignment="1" applyProtection="1">
      <alignment horizontal="center"/>
    </xf>
    <xf numFmtId="0" fontId="22" fillId="2" borderId="26" xfId="0" applyFont="1" applyFill="1" applyBorder="1" applyAlignment="1" applyProtection="1">
      <alignment horizontal="center"/>
    </xf>
    <xf numFmtId="0" fontId="35" fillId="0" borderId="11" xfId="0" applyFont="1" applyBorder="1" applyAlignment="1" applyProtection="1">
      <alignment horizontal="left" wrapText="1"/>
    </xf>
    <xf numFmtId="0" fontId="35" fillId="0" borderId="12" xfId="0" applyFont="1" applyBorder="1" applyAlignment="1" applyProtection="1">
      <alignment horizontal="left" wrapText="1"/>
    </xf>
    <xf numFmtId="0" fontId="35" fillId="0" borderId="13" xfId="0" applyFont="1" applyBorder="1" applyAlignment="1" applyProtection="1">
      <alignment horizontal="left" wrapText="1"/>
    </xf>
    <xf numFmtId="0" fontId="30" fillId="0" borderId="11"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2" xfId="0" applyFont="1" applyBorder="1" applyAlignment="1" applyProtection="1">
      <alignment horizontal="center" wrapText="1"/>
      <protection locked="0"/>
    </xf>
    <xf numFmtId="0" fontId="30" fillId="0" borderId="13" xfId="0" applyFont="1" applyBorder="1" applyAlignment="1" applyProtection="1">
      <alignment horizontal="center" wrapText="1"/>
      <protection locked="0"/>
    </xf>
    <xf numFmtId="0" fontId="30" fillId="0" borderId="11" xfId="0" applyFont="1" applyFill="1" applyBorder="1" applyAlignment="1" applyProtection="1">
      <alignment horizontal="left" wrapText="1"/>
    </xf>
    <xf numFmtId="0" fontId="30" fillId="0" borderId="12" xfId="0" applyFont="1" applyFill="1" applyBorder="1" applyAlignment="1" applyProtection="1">
      <alignment horizontal="left" wrapText="1"/>
    </xf>
    <xf numFmtId="0" fontId="34" fillId="10" borderId="2" xfId="0" applyFont="1" applyFill="1" applyBorder="1" applyAlignment="1" applyProtection="1">
      <alignment horizontal="left" vertical="center"/>
      <protection locked="0"/>
    </xf>
    <xf numFmtId="0" fontId="34" fillId="9" borderId="11" xfId="0" applyFont="1" applyFill="1" applyBorder="1" applyAlignment="1">
      <alignment horizontal="left" vertical="center"/>
    </xf>
    <xf numFmtId="0" fontId="34" fillId="9" borderId="12" xfId="0" applyFont="1" applyFill="1" applyBorder="1" applyAlignment="1">
      <alignment horizontal="left" vertical="center"/>
    </xf>
    <xf numFmtId="0" fontId="31" fillId="0" borderId="5" xfId="0" applyFont="1" applyBorder="1" applyAlignment="1" applyProtection="1">
      <alignment horizontal="left" vertical="top" wrapText="1"/>
      <protection locked="0"/>
    </xf>
    <xf numFmtId="0" fontId="29" fillId="0" borderId="6" xfId="0" applyFont="1" applyBorder="1" applyAlignment="1" applyProtection="1">
      <alignment horizontal="left" vertical="top" wrapText="1"/>
      <protection locked="0"/>
    </xf>
    <xf numFmtId="0" fontId="22" fillId="7" borderId="22" xfId="0" applyFont="1" applyFill="1" applyBorder="1" applyAlignment="1" applyProtection="1">
      <alignment horizontal="center"/>
    </xf>
    <xf numFmtId="0" fontId="22" fillId="7" borderId="23" xfId="0" applyFont="1" applyFill="1" applyBorder="1" applyAlignment="1" applyProtection="1">
      <alignment horizontal="center"/>
    </xf>
    <xf numFmtId="0" fontId="22" fillId="7" borderId="24" xfId="0" applyFont="1" applyFill="1" applyBorder="1" applyAlignment="1" applyProtection="1">
      <alignment horizontal="center"/>
    </xf>
    <xf numFmtId="0" fontId="33" fillId="5" borderId="12" xfId="0" applyFont="1" applyFill="1" applyBorder="1" applyAlignment="1">
      <alignment horizontal="center"/>
    </xf>
    <xf numFmtId="0" fontId="33" fillId="5" borderId="38" xfId="0" applyFont="1" applyFill="1" applyBorder="1" applyAlignment="1">
      <alignment horizontal="center"/>
    </xf>
    <xf numFmtId="0" fontId="37" fillId="15" borderId="22" xfId="0" applyFont="1" applyFill="1" applyBorder="1" applyAlignment="1" applyProtection="1">
      <alignment horizontal="center" vertical="center" wrapText="1"/>
    </xf>
    <xf numFmtId="0" fontId="37" fillId="15" borderId="23" xfId="0" applyFont="1" applyFill="1" applyBorder="1" applyAlignment="1" applyProtection="1">
      <alignment horizontal="center" vertical="center" wrapText="1"/>
    </xf>
    <xf numFmtId="0" fontId="37" fillId="15" borderId="24" xfId="0" applyFont="1" applyFill="1" applyBorder="1" applyAlignment="1" applyProtection="1">
      <alignment horizontal="center" vertical="center" wrapText="1"/>
    </xf>
    <xf numFmtId="0" fontId="37" fillId="15" borderId="25" xfId="0" applyFont="1" applyFill="1" applyBorder="1" applyAlignment="1" applyProtection="1">
      <alignment horizontal="center" vertical="center" wrapText="1"/>
    </xf>
    <xf numFmtId="0" fontId="37" fillId="15" borderId="21" xfId="0" applyFont="1" applyFill="1" applyBorder="1" applyAlignment="1" applyProtection="1">
      <alignment horizontal="center" vertical="center" wrapText="1"/>
    </xf>
    <xf numFmtId="0" fontId="37" fillId="15" borderId="26" xfId="0" applyFont="1" applyFill="1" applyBorder="1" applyAlignment="1" applyProtection="1">
      <alignment horizontal="center" vertical="center" wrapText="1"/>
    </xf>
    <xf numFmtId="0" fontId="30" fillId="0" borderId="11" xfId="0" applyFont="1" applyBorder="1" applyAlignment="1" applyProtection="1">
      <alignment horizontal="left" wrapText="1"/>
    </xf>
    <xf numFmtId="0" fontId="30" fillId="0" borderId="12" xfId="0" applyFont="1" applyBorder="1" applyAlignment="1" applyProtection="1">
      <alignment horizontal="left" wrapText="1"/>
    </xf>
    <xf numFmtId="0" fontId="30" fillId="0" borderId="13" xfId="0" applyFont="1" applyBorder="1" applyAlignment="1" applyProtection="1">
      <alignment horizontal="left" wrapText="1"/>
    </xf>
    <xf numFmtId="0" fontId="35" fillId="0" borderId="11"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38" fillId="0" borderId="11" xfId="0" applyFont="1" applyBorder="1" applyAlignment="1">
      <alignment horizontal="center"/>
    </xf>
    <xf numFmtId="0" fontId="38" fillId="0" borderId="12" xfId="0" applyFont="1" applyBorder="1" applyAlignment="1">
      <alignment horizontal="center"/>
    </xf>
    <xf numFmtId="0" fontId="38" fillId="0" borderId="13" xfId="0" applyFont="1" applyBorder="1" applyAlignment="1">
      <alignment horizontal="center"/>
    </xf>
    <xf numFmtId="0" fontId="38" fillId="0" borderId="25" xfId="0" applyFont="1" applyBorder="1" applyAlignment="1">
      <alignment horizontal="center"/>
    </xf>
    <xf numFmtId="0" fontId="38" fillId="0" borderId="21" xfId="0" applyFont="1" applyBorder="1" applyAlignment="1">
      <alignment horizontal="center"/>
    </xf>
    <xf numFmtId="0" fontId="38" fillId="0" borderId="26" xfId="0" applyFont="1" applyBorder="1" applyAlignment="1">
      <alignment horizontal="center"/>
    </xf>
    <xf numFmtId="0" fontId="29" fillId="0" borderId="0" xfId="0" applyFont="1" applyAlignment="1">
      <alignment horizontal="center"/>
    </xf>
    <xf numFmtId="0" fontId="29" fillId="0" borderId="21" xfId="0" applyFont="1" applyBorder="1" applyAlignment="1">
      <alignment horizontal="center"/>
    </xf>
    <xf numFmtId="0" fontId="22" fillId="3" borderId="11" xfId="0" applyFont="1" applyFill="1" applyBorder="1" applyAlignment="1">
      <alignment horizontal="center"/>
    </xf>
    <xf numFmtId="0" fontId="22" fillId="3" borderId="12" xfId="0" applyFont="1" applyFill="1" applyBorder="1" applyAlignment="1">
      <alignment horizontal="center"/>
    </xf>
    <xf numFmtId="0" fontId="22" fillId="3" borderId="13" xfId="0" applyFont="1" applyFill="1" applyBorder="1" applyAlignment="1">
      <alignment horizontal="center"/>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40" fillId="13" borderId="11" xfId="0" applyFont="1" applyFill="1" applyBorder="1" applyAlignment="1">
      <alignment horizontal="center" vertical="top" wrapText="1"/>
    </xf>
    <xf numFmtId="0" fontId="40" fillId="13" borderId="12" xfId="0" applyFont="1" applyFill="1" applyBorder="1" applyAlignment="1">
      <alignment horizontal="center" vertical="top" wrapText="1"/>
    </xf>
    <xf numFmtId="0" fontId="40" fillId="13" borderId="13" xfId="0" applyFont="1" applyFill="1" applyBorder="1" applyAlignment="1">
      <alignment horizontal="center" vertical="top" wrapText="1"/>
    </xf>
    <xf numFmtId="0" fontId="22" fillId="3" borderId="11" xfId="0" applyFont="1" applyFill="1" applyBorder="1" applyAlignment="1">
      <alignment horizontal="center" wrapText="1"/>
    </xf>
    <xf numFmtId="0" fontId="22" fillId="3" borderId="12" xfId="0" applyFont="1" applyFill="1" applyBorder="1" applyAlignment="1">
      <alignment horizontal="center" wrapText="1"/>
    </xf>
    <xf numFmtId="0" fontId="22" fillId="3" borderId="13" xfId="0" applyFont="1" applyFill="1" applyBorder="1" applyAlignment="1">
      <alignment horizont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6" fillId="6" borderId="44" xfId="0" applyFont="1" applyFill="1" applyBorder="1" applyAlignment="1">
      <alignment horizontal="center" vertical="center" wrapText="1"/>
    </xf>
    <xf numFmtId="0" fontId="26" fillId="6" borderId="47" xfId="0" applyFont="1" applyFill="1" applyBorder="1" applyAlignment="1">
      <alignment horizontal="center" vertical="center" wrapText="1"/>
    </xf>
    <xf numFmtId="0" fontId="31" fillId="0" borderId="22" xfId="0" applyFont="1" applyBorder="1" applyAlignment="1">
      <alignment horizontal="left" vertical="top" wrapText="1"/>
    </xf>
    <xf numFmtId="0" fontId="39" fillId="0" borderId="23" xfId="0" applyFont="1" applyBorder="1" applyAlignment="1">
      <alignment horizontal="left" vertical="top" wrapText="1"/>
    </xf>
    <xf numFmtId="0" fontId="39" fillId="0" borderId="24" xfId="0" applyFont="1" applyBorder="1" applyAlignment="1">
      <alignment horizontal="left" vertical="top" wrapText="1"/>
    </xf>
  </cellXfs>
  <cellStyles count="2">
    <cellStyle name="Normal" xfId="0" builtinId="0"/>
    <cellStyle name="Output" xfId="1" builtinId="2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D1"/>
      <color rgb="FFF7F7F7"/>
      <color rgb="FFFC8365"/>
      <color rgb="FFFF3300"/>
      <color rgb="FFFF000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62C43-76CB-42B3-8124-878BC9CC3BF4}">
  <sheetPr>
    <tabColor rgb="FFFF0000"/>
  </sheetPr>
  <dimension ref="A1:B58"/>
  <sheetViews>
    <sheetView tabSelected="1" topLeftCell="A21" zoomScale="95" zoomScaleNormal="95" workbookViewId="0">
      <selection activeCell="B41" sqref="B41"/>
    </sheetView>
  </sheetViews>
  <sheetFormatPr defaultColWidth="9.109375" defaultRowHeight="15.6" x14ac:dyDescent="0.3"/>
  <cols>
    <col min="1" max="1" width="0.6640625" style="7" customWidth="1"/>
    <col min="2" max="2" width="177.33203125" style="7" customWidth="1"/>
    <col min="3" max="16384" width="9.109375" style="7"/>
  </cols>
  <sheetData>
    <row r="1" spans="2:2" ht="32.4" customHeight="1" x14ac:dyDescent="0.3">
      <c r="B1" s="63" t="s">
        <v>0</v>
      </c>
    </row>
    <row r="2" spans="2:2" ht="37.950000000000003" customHeight="1" thickBot="1" x14ac:dyDescent="0.35">
      <c r="B2" s="202" t="s">
        <v>1</v>
      </c>
    </row>
    <row r="3" spans="2:2" ht="26.4" customHeight="1" x14ac:dyDescent="0.3">
      <c r="B3" s="199" t="s">
        <v>2</v>
      </c>
    </row>
    <row r="4" spans="2:2" ht="18" customHeight="1" x14ac:dyDescent="0.3">
      <c r="B4" s="203" t="s">
        <v>3</v>
      </c>
    </row>
    <row r="5" spans="2:2" ht="19.2" customHeight="1" x14ac:dyDescent="0.3">
      <c r="B5" s="181" t="s">
        <v>4</v>
      </c>
    </row>
    <row r="6" spans="2:2" ht="18" customHeight="1" x14ac:dyDescent="0.3">
      <c r="B6" s="181" t="s">
        <v>5</v>
      </c>
    </row>
    <row r="7" spans="2:2" ht="27" customHeight="1" x14ac:dyDescent="0.3">
      <c r="B7" s="181" t="s">
        <v>6</v>
      </c>
    </row>
    <row r="8" spans="2:2" ht="24" customHeight="1" x14ac:dyDescent="0.3">
      <c r="B8" s="182" t="s">
        <v>7</v>
      </c>
    </row>
    <row r="9" spans="2:2" ht="25.95" customHeight="1" x14ac:dyDescent="0.3">
      <c r="B9" s="181" t="s">
        <v>8</v>
      </c>
    </row>
    <row r="10" spans="2:2" ht="25.2" customHeight="1" x14ac:dyDescent="0.3">
      <c r="B10" s="183" t="s">
        <v>9</v>
      </c>
    </row>
    <row r="11" spans="2:2" ht="19.95" customHeight="1" x14ac:dyDescent="0.3">
      <c r="B11" s="183" t="s">
        <v>10</v>
      </c>
    </row>
    <row r="12" spans="2:2" ht="28.95" customHeight="1" x14ac:dyDescent="0.3">
      <c r="B12" s="183" t="s">
        <v>11</v>
      </c>
    </row>
    <row r="13" spans="2:2" ht="24" customHeight="1" x14ac:dyDescent="0.3">
      <c r="B13" s="204" t="s">
        <v>12</v>
      </c>
    </row>
    <row r="14" spans="2:2" s="205" customFormat="1" ht="8.4" customHeight="1" x14ac:dyDescent="0.3">
      <c r="B14" s="206"/>
    </row>
    <row r="15" spans="2:2" ht="32.4" customHeight="1" thickBot="1" x14ac:dyDescent="0.35">
      <c r="B15" s="64" t="s">
        <v>13</v>
      </c>
    </row>
    <row r="16" spans="2:2" ht="21" customHeight="1" x14ac:dyDescent="0.3">
      <c r="B16" s="184" t="s">
        <v>14</v>
      </c>
    </row>
    <row r="17" spans="1:2" ht="21" customHeight="1" x14ac:dyDescent="0.3">
      <c r="B17" s="185" t="s">
        <v>15</v>
      </c>
    </row>
    <row r="18" spans="1:2" ht="22.95" customHeight="1" x14ac:dyDescent="0.3">
      <c r="B18" s="186" t="s">
        <v>16</v>
      </c>
    </row>
    <row r="19" spans="1:2" ht="24" customHeight="1" x14ac:dyDescent="0.3">
      <c r="B19" s="200" t="s">
        <v>17</v>
      </c>
    </row>
    <row r="20" spans="1:2" ht="24.6" customHeight="1" x14ac:dyDescent="0.3">
      <c r="B20" s="201" t="s">
        <v>18</v>
      </c>
    </row>
    <row r="21" spans="1:2" ht="25.2" customHeight="1" x14ac:dyDescent="0.3">
      <c r="B21" s="200" t="s">
        <v>19</v>
      </c>
    </row>
    <row r="22" spans="1:2" ht="26.4" customHeight="1" x14ac:dyDescent="0.3">
      <c r="B22" s="200" t="s">
        <v>20</v>
      </c>
    </row>
    <row r="23" spans="1:2" ht="27.6" customHeight="1" x14ac:dyDescent="0.3">
      <c r="B23" s="211" t="s">
        <v>21</v>
      </c>
    </row>
    <row r="24" spans="1:2" ht="23.4" customHeight="1" x14ac:dyDescent="0.3">
      <c r="B24" s="186" t="s">
        <v>22</v>
      </c>
    </row>
    <row r="25" spans="1:2" ht="23.4" customHeight="1" x14ac:dyDescent="0.3">
      <c r="B25" s="212" t="s">
        <v>23</v>
      </c>
    </row>
    <row r="26" spans="1:2" ht="34.200000000000003" customHeight="1" x14ac:dyDescent="0.3">
      <c r="A26" s="179"/>
      <c r="B26" s="187" t="s">
        <v>24</v>
      </c>
    </row>
    <row r="27" spans="1:2" ht="25.95" customHeight="1" x14ac:dyDescent="0.3">
      <c r="A27" s="179"/>
      <c r="B27" s="210" t="s">
        <v>25</v>
      </c>
    </row>
    <row r="28" spans="1:2" ht="25.95" customHeight="1" x14ac:dyDescent="0.3">
      <c r="A28" s="179"/>
      <c r="B28" s="187" t="s">
        <v>26</v>
      </c>
    </row>
    <row r="29" spans="1:2" ht="30.6" customHeight="1" x14ac:dyDescent="0.3">
      <c r="A29" s="179"/>
      <c r="B29" s="210" t="s">
        <v>27</v>
      </c>
    </row>
    <row r="30" spans="1:2" ht="8.4" customHeight="1" x14ac:dyDescent="0.3">
      <c r="B30" s="62"/>
    </row>
    <row r="31" spans="1:2" ht="31.95" customHeight="1" x14ac:dyDescent="0.3">
      <c r="B31" s="188" t="s">
        <v>28</v>
      </c>
    </row>
    <row r="32" spans="1:2" ht="39" customHeight="1" x14ac:dyDescent="0.3">
      <c r="B32" s="189" t="s">
        <v>29</v>
      </c>
    </row>
    <row r="33" spans="1:2" ht="33" customHeight="1" x14ac:dyDescent="0.3">
      <c r="B33" s="189" t="s">
        <v>30</v>
      </c>
    </row>
    <row r="34" spans="1:2" ht="46.2" customHeight="1" x14ac:dyDescent="0.3">
      <c r="B34" s="189" t="s">
        <v>31</v>
      </c>
    </row>
    <row r="35" spans="1:2" ht="66" customHeight="1" thickBot="1" x14ac:dyDescent="0.35">
      <c r="B35" s="213" t="s">
        <v>32</v>
      </c>
    </row>
    <row r="36" spans="1:2" ht="31.95" customHeight="1" x14ac:dyDescent="0.3">
      <c r="B36" s="61" t="s">
        <v>33</v>
      </c>
    </row>
    <row r="37" spans="1:2" ht="25.2" customHeight="1" x14ac:dyDescent="0.3">
      <c r="B37" s="215" t="s">
        <v>34</v>
      </c>
    </row>
    <row r="38" spans="1:2" ht="3.6" customHeight="1" x14ac:dyDescent="0.3">
      <c r="B38" s="190"/>
    </row>
    <row r="39" spans="1:2" ht="22.2" customHeight="1" x14ac:dyDescent="0.3">
      <c r="B39" s="214" t="s">
        <v>35</v>
      </c>
    </row>
    <row r="40" spans="1:2" ht="4.95" customHeight="1" x14ac:dyDescent="0.3">
      <c r="B40" s="190"/>
    </row>
    <row r="41" spans="1:2" ht="35.4" customHeight="1" x14ac:dyDescent="0.3">
      <c r="B41" s="191" t="s">
        <v>36</v>
      </c>
    </row>
    <row r="42" spans="1:2" ht="10.95" customHeight="1" x14ac:dyDescent="0.3">
      <c r="B42" s="190"/>
    </row>
    <row r="43" spans="1:2" ht="23.4" customHeight="1" x14ac:dyDescent="0.3">
      <c r="A43" s="179"/>
      <c r="B43" s="192" t="s">
        <v>28</v>
      </c>
    </row>
    <row r="44" spans="1:2" ht="28.95" customHeight="1" x14ac:dyDescent="0.3">
      <c r="B44" s="193" t="s">
        <v>37</v>
      </c>
    </row>
    <row r="45" spans="1:2" ht="27.6" customHeight="1" x14ac:dyDescent="0.3">
      <c r="B45" s="193" t="s">
        <v>38</v>
      </c>
    </row>
    <row r="46" spans="1:2" ht="28.95" customHeight="1" x14ac:dyDescent="0.3">
      <c r="B46" s="193" t="s">
        <v>39</v>
      </c>
    </row>
    <row r="47" spans="1:2" ht="19.2" customHeight="1" x14ac:dyDescent="0.3">
      <c r="B47" s="216" t="s">
        <v>40</v>
      </c>
    </row>
    <row r="48" spans="1:2" ht="7.95" customHeight="1" thickBot="1" x14ac:dyDescent="0.35">
      <c r="B48" s="180"/>
    </row>
    <row r="49" spans="2:2" ht="20.399999999999999" customHeight="1" thickBot="1" x14ac:dyDescent="0.35">
      <c r="B49" s="60" t="s">
        <v>41</v>
      </c>
    </row>
    <row r="50" spans="2:2" ht="9.6" customHeight="1" x14ac:dyDescent="0.3">
      <c r="B50" s="194"/>
    </row>
    <row r="51" spans="2:2" ht="25.95" customHeight="1" x14ac:dyDescent="0.3">
      <c r="B51" s="198" t="s">
        <v>42</v>
      </c>
    </row>
    <row r="52" spans="2:2" ht="29.4" customHeight="1" x14ac:dyDescent="0.3">
      <c r="B52" s="195" t="s">
        <v>43</v>
      </c>
    </row>
    <row r="53" spans="2:2" ht="21" customHeight="1" x14ac:dyDescent="0.3">
      <c r="B53" s="187" t="s">
        <v>44</v>
      </c>
    </row>
    <row r="54" spans="2:2" ht="21.6" customHeight="1" x14ac:dyDescent="0.3">
      <c r="B54" s="196" t="s">
        <v>45</v>
      </c>
    </row>
    <row r="55" spans="2:2" ht="21" customHeight="1" x14ac:dyDescent="0.3">
      <c r="B55" s="196" t="s">
        <v>46</v>
      </c>
    </row>
    <row r="56" spans="2:2" ht="19.2" customHeight="1" x14ac:dyDescent="0.3">
      <c r="B56" s="196" t="s">
        <v>47</v>
      </c>
    </row>
    <row r="57" spans="2:2" ht="23.4" customHeight="1" x14ac:dyDescent="0.3">
      <c r="B57" s="181" t="s">
        <v>48</v>
      </c>
    </row>
    <row r="58" spans="2:2" ht="16.2" thickBot="1" x14ac:dyDescent="0.35">
      <c r="B58" s="197"/>
    </row>
  </sheetData>
  <sheetProtection algorithmName="SHA-512" hashValue="UYbN/BAqYf1q3Hxml34eAnfxDxnYmnhqpv7/WcEk+Uk8eYeTrWmjyv1TnVpA51O6LmDZM7UIRjxXhP8DQLlYLw==" saltValue="2gGTb1xY2DWmgNRUNxBCoQ==" spinCount="100000" sheet="1" objects="1" scenarios="1"/>
  <pageMargins left="0.7" right="0.7" top="0.75" bottom="0.75" header="0.3" footer="0.3"/>
  <pageSetup scale="66" orientation="landscape" r:id="rId1"/>
  <headerFooter>
    <oddFooter>&amp;CPC Reflectiveness and Roster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B46"/>
  <sheetViews>
    <sheetView topLeftCell="B14" zoomScale="75" zoomScaleNormal="75" workbookViewId="0">
      <selection activeCell="B12" sqref="B12"/>
    </sheetView>
  </sheetViews>
  <sheetFormatPr defaultColWidth="9.109375" defaultRowHeight="15.6" x14ac:dyDescent="0.3"/>
  <cols>
    <col min="1" max="1" width="9.109375" style="7"/>
    <col min="2" max="2" width="240" style="7" bestFit="1" customWidth="1"/>
    <col min="3" max="16384" width="9.109375" style="7"/>
  </cols>
  <sheetData>
    <row r="1" spans="2:2" ht="16.2" thickBot="1" x14ac:dyDescent="0.35"/>
    <row r="2" spans="2:2" ht="28.8" x14ac:dyDescent="0.3">
      <c r="B2" s="39" t="s">
        <v>0</v>
      </c>
    </row>
    <row r="3" spans="2:2" ht="36" x14ac:dyDescent="0.3">
      <c r="B3" s="55" t="s">
        <v>49</v>
      </c>
    </row>
    <row r="4" spans="2:2" ht="23.4" x14ac:dyDescent="0.3">
      <c r="B4" s="40" t="s">
        <v>50</v>
      </c>
    </row>
    <row r="5" spans="2:2" ht="18" x14ac:dyDescent="0.3">
      <c r="B5" s="41" t="s">
        <v>51</v>
      </c>
    </row>
    <row r="6" spans="2:2" ht="36" x14ac:dyDescent="0.3">
      <c r="B6" s="56" t="s">
        <v>52</v>
      </c>
    </row>
    <row r="7" spans="2:2" ht="18" x14ac:dyDescent="0.35">
      <c r="B7" s="42" t="s">
        <v>53</v>
      </c>
    </row>
    <row r="8" spans="2:2" ht="18" x14ac:dyDescent="0.35">
      <c r="B8" s="43" t="s">
        <v>54</v>
      </c>
    </row>
    <row r="9" spans="2:2" ht="18" x14ac:dyDescent="0.35">
      <c r="B9" s="43" t="s">
        <v>55</v>
      </c>
    </row>
    <row r="10" spans="2:2" ht="18" x14ac:dyDescent="0.35">
      <c r="B10" s="43" t="s">
        <v>56</v>
      </c>
    </row>
    <row r="11" spans="2:2" ht="18" x14ac:dyDescent="0.35">
      <c r="B11" s="43" t="s">
        <v>57</v>
      </c>
    </row>
    <row r="12" spans="2:2" ht="162" x14ac:dyDescent="0.35">
      <c r="B12" s="207" t="s">
        <v>58</v>
      </c>
    </row>
    <row r="13" spans="2:2" ht="18" x14ac:dyDescent="0.35">
      <c r="B13" s="43" t="s">
        <v>59</v>
      </c>
    </row>
    <row r="14" spans="2:2" ht="18" x14ac:dyDescent="0.35">
      <c r="B14" s="43" t="s">
        <v>60</v>
      </c>
    </row>
    <row r="15" spans="2:2" ht="36" x14ac:dyDescent="0.35">
      <c r="B15" s="44" t="s">
        <v>61</v>
      </c>
    </row>
    <row r="16" spans="2:2" ht="18" x14ac:dyDescent="0.35">
      <c r="B16" s="44" t="s">
        <v>62</v>
      </c>
    </row>
    <row r="17" spans="2:2" ht="36" x14ac:dyDescent="0.35">
      <c r="B17" s="44" t="s">
        <v>63</v>
      </c>
    </row>
    <row r="18" spans="2:2" ht="23.4" x14ac:dyDescent="0.3">
      <c r="B18" s="57" t="s">
        <v>64</v>
      </c>
    </row>
    <row r="19" spans="2:2" ht="18" x14ac:dyDescent="0.3">
      <c r="B19" s="58" t="s">
        <v>65</v>
      </c>
    </row>
    <row r="20" spans="2:2" ht="90" x14ac:dyDescent="0.35">
      <c r="B20" s="59" t="s">
        <v>66</v>
      </c>
    </row>
    <row r="21" spans="2:2" ht="208.2" x14ac:dyDescent="0.35">
      <c r="B21" s="208" t="s">
        <v>67</v>
      </c>
    </row>
    <row r="22" spans="2:2" ht="33" customHeight="1" x14ac:dyDescent="0.3">
      <c r="B22" s="45" t="s">
        <v>68</v>
      </c>
    </row>
    <row r="23" spans="2:2" ht="36" x14ac:dyDescent="0.35">
      <c r="B23" s="46" t="s">
        <v>69</v>
      </c>
    </row>
    <row r="24" spans="2:2" ht="27" customHeight="1" x14ac:dyDescent="0.3">
      <c r="B24" s="47" t="s">
        <v>70</v>
      </c>
    </row>
    <row r="25" spans="2:2" ht="54" x14ac:dyDescent="0.3">
      <c r="B25" s="48" t="s">
        <v>71</v>
      </c>
    </row>
    <row r="26" spans="2:2" ht="18" x14ac:dyDescent="0.35">
      <c r="B26" s="49" t="s">
        <v>72</v>
      </c>
    </row>
    <row r="27" spans="2:2" ht="18" x14ac:dyDescent="0.35">
      <c r="B27" s="43" t="s">
        <v>73</v>
      </c>
    </row>
    <row r="28" spans="2:2" ht="18" x14ac:dyDescent="0.35">
      <c r="B28" s="43" t="s">
        <v>74</v>
      </c>
    </row>
    <row r="29" spans="2:2" ht="18" x14ac:dyDescent="0.35">
      <c r="B29" s="50" t="s">
        <v>75</v>
      </c>
    </row>
    <row r="30" spans="2:2" ht="42" x14ac:dyDescent="0.3">
      <c r="B30" s="54" t="s">
        <v>76</v>
      </c>
    </row>
    <row r="31" spans="2:2" x14ac:dyDescent="0.3">
      <c r="B31" s="8"/>
    </row>
    <row r="35" ht="55.5" customHeight="1" x14ac:dyDescent="0.3"/>
    <row r="36" ht="3.75" customHeight="1" x14ac:dyDescent="0.3"/>
    <row r="37" ht="33.6" customHeight="1" x14ac:dyDescent="0.3"/>
    <row r="40" ht="60" customHeight="1" x14ac:dyDescent="0.3"/>
    <row r="46" ht="66.75" customHeight="1" x14ac:dyDescent="0.3"/>
  </sheetData>
  <pageMargins left="0.7" right="0.7" top="0.75" bottom="0.75" header="0.3" footer="0.3"/>
  <pageSetup scale="66" orientation="landscape" r:id="rId1"/>
  <headerFooter>
    <oddFooter>&amp;CPC Reflectiveness and Roster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M69"/>
  <sheetViews>
    <sheetView zoomScale="80" zoomScaleNormal="80" zoomScaleSheetLayoutView="80" workbookViewId="0">
      <selection activeCell="H12" sqref="H12:J12"/>
    </sheetView>
  </sheetViews>
  <sheetFormatPr defaultColWidth="9.109375" defaultRowHeight="13.8" x14ac:dyDescent="0.25"/>
  <cols>
    <col min="1" max="1" width="2.6640625" style="68" customWidth="1"/>
    <col min="2" max="2" width="28.33203125" style="68" customWidth="1"/>
    <col min="3" max="3" width="32.5546875" style="68" customWidth="1"/>
    <col min="4" max="4" width="27.88671875" style="68" customWidth="1"/>
    <col min="5" max="5" width="11.5546875" style="68" customWidth="1"/>
    <col min="6" max="6" width="18.33203125" style="68" customWidth="1"/>
    <col min="7" max="7" width="28.109375" style="68" customWidth="1"/>
    <col min="8" max="8" width="12.44140625" style="68" customWidth="1"/>
    <col min="9" max="9" width="16" style="68" customWidth="1"/>
    <col min="10" max="10" width="31.5546875" style="68" customWidth="1"/>
    <col min="11" max="12" width="19.33203125" style="68" hidden="1" customWidth="1"/>
    <col min="13" max="13" width="28.33203125" style="68" customWidth="1"/>
    <col min="14" max="16384" width="9.109375" style="68"/>
  </cols>
  <sheetData>
    <row r="1" spans="2:13" s="66" customFormat="1" ht="28.95" customHeight="1" x14ac:dyDescent="0.3">
      <c r="B1" s="65" t="s">
        <v>77</v>
      </c>
      <c r="C1" s="237" t="s">
        <v>78</v>
      </c>
    </row>
    <row r="2" spans="2:13" s="67" customFormat="1" ht="28.95" customHeight="1" x14ac:dyDescent="0.3">
      <c r="B2" s="65" t="s">
        <v>79</v>
      </c>
      <c r="C2" s="238" t="s">
        <v>80</v>
      </c>
    </row>
    <row r="3" spans="2:13" ht="14.4" thickBot="1" x14ac:dyDescent="0.3"/>
    <row r="4" spans="2:13" ht="30" customHeight="1" x14ac:dyDescent="0.25">
      <c r="B4" s="265" t="s">
        <v>81</v>
      </c>
      <c r="C4" s="266"/>
      <c r="D4" s="266"/>
      <c r="E4" s="266"/>
      <c r="F4" s="266"/>
      <c r="G4" s="266"/>
      <c r="H4" s="266"/>
      <c r="I4" s="266"/>
      <c r="J4" s="267"/>
      <c r="K4" s="69"/>
      <c r="L4" s="70"/>
    </row>
    <row r="5" spans="2:13" ht="27" customHeight="1" thickBot="1" x14ac:dyDescent="0.3">
      <c r="B5" s="268"/>
      <c r="C5" s="269"/>
      <c r="D5" s="269"/>
      <c r="E5" s="269"/>
      <c r="F5" s="269"/>
      <c r="G5" s="269"/>
      <c r="H5" s="269"/>
      <c r="I5" s="269"/>
      <c r="J5" s="270"/>
      <c r="K5" s="71"/>
      <c r="L5" s="72"/>
    </row>
    <row r="6" spans="2:13" ht="23.4" customHeight="1" thickBot="1" x14ac:dyDescent="0.3">
      <c r="B6" s="248" t="s">
        <v>82</v>
      </c>
      <c r="C6" s="249"/>
      <c r="D6" s="249"/>
      <c r="E6" s="249"/>
      <c r="F6" s="249"/>
      <c r="G6" s="249"/>
      <c r="H6" s="249"/>
      <c r="I6" s="250"/>
      <c r="J6" s="227"/>
      <c r="K6" s="71"/>
      <c r="L6" s="72"/>
    </row>
    <row r="7" spans="2:13" ht="20.25" customHeight="1" thickBot="1" x14ac:dyDescent="0.3">
      <c r="B7" s="271" t="s">
        <v>83</v>
      </c>
      <c r="C7" s="272"/>
      <c r="D7" s="272"/>
      <c r="E7" s="272"/>
      <c r="F7" s="272"/>
      <c r="G7" s="272"/>
      <c r="H7" s="272"/>
      <c r="I7" s="273"/>
      <c r="J7" s="228"/>
      <c r="K7" s="73"/>
      <c r="L7" s="74"/>
    </row>
    <row r="8" spans="2:13" ht="21" customHeight="1" thickBot="1" x14ac:dyDescent="0.3">
      <c r="B8" s="271" t="s">
        <v>84</v>
      </c>
      <c r="C8" s="272"/>
      <c r="D8" s="272"/>
      <c r="E8" s="272"/>
      <c r="F8" s="272"/>
      <c r="G8" s="272"/>
      <c r="H8" s="272"/>
      <c r="I8" s="273"/>
      <c r="J8" s="75">
        <f>C64</f>
        <v>0</v>
      </c>
      <c r="K8" s="76"/>
      <c r="L8" s="77"/>
    </row>
    <row r="9" spans="2:13" s="80" customFormat="1" ht="25.5" customHeight="1" thickBot="1" x14ac:dyDescent="0.3">
      <c r="B9" s="245" t="s">
        <v>85</v>
      </c>
      <c r="C9" s="246"/>
      <c r="D9" s="246"/>
      <c r="E9" s="246"/>
      <c r="F9" s="246"/>
      <c r="G9" s="246"/>
      <c r="H9" s="246"/>
      <c r="I9" s="247"/>
      <c r="J9" s="78" t="e">
        <f>(I64/J8)</f>
        <v>#DIV/0!</v>
      </c>
      <c r="K9" s="73"/>
      <c r="L9" s="74"/>
      <c r="M9" s="79"/>
    </row>
    <row r="10" spans="2:13" s="80" customFormat="1" ht="70.5" customHeight="1" thickBot="1" x14ac:dyDescent="0.3">
      <c r="B10" s="274" t="s">
        <v>86</v>
      </c>
      <c r="C10" s="275"/>
      <c r="D10" s="275"/>
      <c r="E10" s="275"/>
      <c r="F10" s="275"/>
      <c r="G10" s="275"/>
      <c r="H10" s="275"/>
      <c r="I10" s="275"/>
      <c r="J10" s="276"/>
      <c r="K10" s="73"/>
      <c r="L10" s="74"/>
      <c r="M10" s="79"/>
    </row>
    <row r="11" spans="2:13" ht="20.25" customHeight="1" x14ac:dyDescent="0.25">
      <c r="B11" s="248" t="s">
        <v>87</v>
      </c>
      <c r="C11" s="249"/>
      <c r="D11" s="249"/>
      <c r="E11" s="249"/>
      <c r="F11" s="249"/>
      <c r="G11" s="249"/>
      <c r="H11" s="249"/>
      <c r="I11" s="250"/>
      <c r="J11" s="229"/>
      <c r="K11" s="81"/>
      <c r="L11" s="82"/>
    </row>
    <row r="12" spans="2:13" ht="21" customHeight="1" x14ac:dyDescent="0.25">
      <c r="B12" s="253" t="s">
        <v>88</v>
      </c>
      <c r="C12" s="254"/>
      <c r="D12" s="254"/>
      <c r="E12" s="254"/>
      <c r="F12" s="254"/>
      <c r="G12" s="254"/>
      <c r="H12" s="251" t="s">
        <v>89</v>
      </c>
      <c r="I12" s="251"/>
      <c r="J12" s="252"/>
      <c r="K12" s="73"/>
      <c r="L12" s="74"/>
    </row>
    <row r="13" spans="2:13" ht="69.75" customHeight="1" x14ac:dyDescent="0.25">
      <c r="B13" s="239" t="s">
        <v>90</v>
      </c>
      <c r="C13" s="240"/>
      <c r="D13" s="240"/>
      <c r="E13" s="240"/>
      <c r="F13" s="240"/>
      <c r="G13" s="240"/>
      <c r="H13" s="240"/>
      <c r="I13" s="240"/>
      <c r="J13" s="241"/>
      <c r="K13" s="83"/>
      <c r="L13" s="84"/>
      <c r="M13" s="85"/>
    </row>
    <row r="14" spans="2:13" ht="14.4" thickBot="1" x14ac:dyDescent="0.3">
      <c r="B14" s="242"/>
      <c r="C14" s="243"/>
      <c r="D14" s="243"/>
      <c r="E14" s="243"/>
      <c r="F14" s="243"/>
      <c r="G14" s="243"/>
      <c r="H14" s="243"/>
      <c r="I14" s="243"/>
      <c r="J14" s="243"/>
      <c r="K14" s="243"/>
      <c r="L14" s="244"/>
    </row>
    <row r="15" spans="2:13" ht="48.75" customHeight="1" x14ac:dyDescent="0.25">
      <c r="B15" s="170" t="s">
        <v>91</v>
      </c>
      <c r="C15" s="171" t="s">
        <v>92</v>
      </c>
      <c r="D15" s="172" t="s">
        <v>93</v>
      </c>
      <c r="E15" s="173" t="s">
        <v>94</v>
      </c>
      <c r="F15" s="173" t="s">
        <v>95</v>
      </c>
      <c r="G15" s="174" t="s">
        <v>96</v>
      </c>
      <c r="H15" s="175" t="s">
        <v>97</v>
      </c>
      <c r="I15" s="176" t="s">
        <v>98</v>
      </c>
      <c r="J15" s="177" t="s">
        <v>99</v>
      </c>
      <c r="K15" s="86"/>
      <c r="L15" s="87"/>
    </row>
    <row r="16" spans="2:13" x14ac:dyDescent="0.25">
      <c r="B16" s="230"/>
      <c r="C16" s="231"/>
      <c r="D16" s="231"/>
      <c r="E16" s="231"/>
      <c r="F16" s="231"/>
      <c r="G16" s="231"/>
      <c r="H16" s="231"/>
      <c r="I16" s="231"/>
      <c r="J16" s="231"/>
      <c r="K16" s="86"/>
      <c r="L16" s="87"/>
    </row>
    <row r="17" spans="2:12" x14ac:dyDescent="0.25">
      <c r="B17" s="232"/>
      <c r="C17" s="233"/>
      <c r="D17" s="233"/>
      <c r="E17" s="233"/>
      <c r="F17" s="233"/>
      <c r="G17" s="233"/>
      <c r="H17" s="233"/>
      <c r="I17" s="233"/>
      <c r="J17" s="233"/>
      <c r="K17" s="86"/>
      <c r="L17" s="87"/>
    </row>
    <row r="18" spans="2:12" x14ac:dyDescent="0.25">
      <c r="B18" s="232"/>
      <c r="C18" s="233"/>
      <c r="D18" s="233"/>
      <c r="E18" s="233"/>
      <c r="F18" s="233"/>
      <c r="G18" s="233"/>
      <c r="H18" s="233"/>
      <c r="I18" s="233"/>
      <c r="J18" s="233"/>
      <c r="K18" s="86"/>
      <c r="L18" s="87"/>
    </row>
    <row r="19" spans="2:12" x14ac:dyDescent="0.25">
      <c r="B19" s="232"/>
      <c r="C19" s="233"/>
      <c r="D19" s="233"/>
      <c r="E19" s="233"/>
      <c r="F19" s="233"/>
      <c r="G19" s="233"/>
      <c r="H19" s="233"/>
      <c r="I19" s="233"/>
      <c r="J19" s="233"/>
      <c r="K19" s="86"/>
      <c r="L19" s="87"/>
    </row>
    <row r="20" spans="2:12" x14ac:dyDescent="0.25">
      <c r="B20" s="232"/>
      <c r="C20" s="233"/>
      <c r="D20" s="233"/>
      <c r="E20" s="233"/>
      <c r="F20" s="233"/>
      <c r="G20" s="233"/>
      <c r="H20" s="233"/>
      <c r="I20" s="233"/>
      <c r="J20" s="234"/>
      <c r="K20" s="86"/>
      <c r="L20" s="87"/>
    </row>
    <row r="21" spans="2:12" x14ac:dyDescent="0.25">
      <c r="B21" s="232"/>
      <c r="C21" s="233"/>
      <c r="D21" s="233"/>
      <c r="E21" s="233"/>
      <c r="F21" s="233"/>
      <c r="G21" s="233"/>
      <c r="H21" s="233"/>
      <c r="I21" s="233"/>
      <c r="J21" s="234"/>
      <c r="K21" s="86"/>
      <c r="L21" s="87"/>
    </row>
    <row r="22" spans="2:12" x14ac:dyDescent="0.25">
      <c r="B22" s="232"/>
      <c r="C22" s="233"/>
      <c r="D22" s="233"/>
      <c r="E22" s="233"/>
      <c r="F22" s="233"/>
      <c r="G22" s="233"/>
      <c r="H22" s="233"/>
      <c r="I22" s="233"/>
      <c r="J22" s="234"/>
      <c r="K22" s="86"/>
      <c r="L22" s="87"/>
    </row>
    <row r="23" spans="2:12" x14ac:dyDescent="0.25">
      <c r="B23" s="232"/>
      <c r="C23" s="233"/>
      <c r="D23" s="233"/>
      <c r="E23" s="233"/>
      <c r="F23" s="233"/>
      <c r="G23" s="233"/>
      <c r="H23" s="233"/>
      <c r="I23" s="233"/>
      <c r="J23" s="234"/>
      <c r="K23" s="86"/>
      <c r="L23" s="87"/>
    </row>
    <row r="24" spans="2:12" x14ac:dyDescent="0.25">
      <c r="B24" s="232"/>
      <c r="C24" s="233"/>
      <c r="D24" s="233"/>
      <c r="E24" s="233"/>
      <c r="F24" s="233"/>
      <c r="G24" s="233"/>
      <c r="H24" s="233"/>
      <c r="I24" s="233"/>
      <c r="J24" s="234"/>
      <c r="K24" s="86"/>
      <c r="L24" s="87"/>
    </row>
    <row r="25" spans="2:12" x14ac:dyDescent="0.25">
      <c r="B25" s="232"/>
      <c r="C25" s="233"/>
      <c r="D25" s="233"/>
      <c r="E25" s="233"/>
      <c r="F25" s="233"/>
      <c r="G25" s="233"/>
      <c r="H25" s="233"/>
      <c r="I25" s="233"/>
      <c r="J25" s="234"/>
      <c r="K25" s="86"/>
      <c r="L25" s="87"/>
    </row>
    <row r="26" spans="2:12" x14ac:dyDescent="0.25">
      <c r="B26" s="232"/>
      <c r="C26" s="233"/>
      <c r="D26" s="233"/>
      <c r="E26" s="233"/>
      <c r="F26" s="233"/>
      <c r="G26" s="233"/>
      <c r="H26" s="233"/>
      <c r="I26" s="233"/>
      <c r="J26" s="234"/>
      <c r="K26" s="86"/>
      <c r="L26" s="87"/>
    </row>
    <row r="27" spans="2:12" x14ac:dyDescent="0.25">
      <c r="B27" s="232"/>
      <c r="C27" s="233"/>
      <c r="D27" s="233"/>
      <c r="E27" s="233"/>
      <c r="F27" s="233"/>
      <c r="G27" s="233"/>
      <c r="H27" s="233"/>
      <c r="I27" s="233"/>
      <c r="J27" s="234"/>
      <c r="K27" s="86"/>
      <c r="L27" s="87"/>
    </row>
    <row r="28" spans="2:12" x14ac:dyDescent="0.25">
      <c r="B28" s="232"/>
      <c r="C28" s="233"/>
      <c r="D28" s="233"/>
      <c r="E28" s="233"/>
      <c r="F28" s="233"/>
      <c r="G28" s="233"/>
      <c r="H28" s="233"/>
      <c r="I28" s="233"/>
      <c r="J28" s="234"/>
      <c r="K28" s="86"/>
      <c r="L28" s="87"/>
    </row>
    <row r="29" spans="2:12" x14ac:dyDescent="0.25">
      <c r="B29" s="232"/>
      <c r="C29" s="233"/>
      <c r="D29" s="233"/>
      <c r="E29" s="233"/>
      <c r="F29" s="233"/>
      <c r="G29" s="233"/>
      <c r="H29" s="233"/>
      <c r="I29" s="233"/>
      <c r="J29" s="234"/>
      <c r="K29" s="86"/>
      <c r="L29" s="87"/>
    </row>
    <row r="30" spans="2:12" x14ac:dyDescent="0.25">
      <c r="B30" s="232"/>
      <c r="C30" s="233"/>
      <c r="D30" s="233"/>
      <c r="E30" s="233"/>
      <c r="F30" s="233"/>
      <c r="G30" s="233"/>
      <c r="H30" s="233"/>
      <c r="I30" s="233"/>
      <c r="J30" s="234"/>
      <c r="K30" s="86"/>
      <c r="L30" s="87"/>
    </row>
    <row r="31" spans="2:12" x14ac:dyDescent="0.25">
      <c r="B31" s="232"/>
      <c r="C31" s="233"/>
      <c r="D31" s="233"/>
      <c r="E31" s="233"/>
      <c r="F31" s="233"/>
      <c r="G31" s="233"/>
      <c r="H31" s="233"/>
      <c r="I31" s="233"/>
      <c r="J31" s="234"/>
      <c r="K31" s="86"/>
      <c r="L31" s="87"/>
    </row>
    <row r="32" spans="2:12" x14ac:dyDescent="0.25">
      <c r="B32" s="232"/>
      <c r="C32" s="233"/>
      <c r="D32" s="233"/>
      <c r="E32" s="233"/>
      <c r="F32" s="233"/>
      <c r="G32" s="233"/>
      <c r="H32" s="233"/>
      <c r="I32" s="233"/>
      <c r="J32" s="234"/>
      <c r="K32" s="86"/>
      <c r="L32" s="87"/>
    </row>
    <row r="33" spans="2:12" x14ac:dyDescent="0.25">
      <c r="B33" s="232"/>
      <c r="C33" s="233"/>
      <c r="D33" s="233"/>
      <c r="E33" s="233"/>
      <c r="F33" s="233"/>
      <c r="G33" s="233"/>
      <c r="H33" s="233"/>
      <c r="I33" s="233"/>
      <c r="J33" s="234"/>
      <c r="K33" s="86"/>
      <c r="L33" s="87"/>
    </row>
    <row r="34" spans="2:12" x14ac:dyDescent="0.25">
      <c r="B34" s="232"/>
      <c r="C34" s="233"/>
      <c r="D34" s="233"/>
      <c r="E34" s="233"/>
      <c r="F34" s="233"/>
      <c r="G34" s="233"/>
      <c r="H34" s="233"/>
      <c r="I34" s="233"/>
      <c r="J34" s="234"/>
      <c r="K34" s="86"/>
      <c r="L34" s="87"/>
    </row>
    <row r="35" spans="2:12" x14ac:dyDescent="0.25">
      <c r="B35" s="232"/>
      <c r="C35" s="233"/>
      <c r="D35" s="233"/>
      <c r="E35" s="233"/>
      <c r="F35" s="233"/>
      <c r="G35" s="233"/>
      <c r="H35" s="233"/>
      <c r="I35" s="233"/>
      <c r="J35" s="234"/>
      <c r="K35" s="86"/>
      <c r="L35" s="87"/>
    </row>
    <row r="36" spans="2:12" x14ac:dyDescent="0.25">
      <c r="B36" s="232"/>
      <c r="C36" s="233"/>
      <c r="D36" s="233"/>
      <c r="E36" s="233"/>
      <c r="F36" s="233"/>
      <c r="G36" s="233"/>
      <c r="H36" s="233"/>
      <c r="I36" s="233"/>
      <c r="J36" s="234"/>
      <c r="K36" s="86"/>
      <c r="L36" s="87"/>
    </row>
    <row r="37" spans="2:12" x14ac:dyDescent="0.25">
      <c r="B37" s="232"/>
      <c r="C37" s="233"/>
      <c r="D37" s="233"/>
      <c r="E37" s="233"/>
      <c r="F37" s="233"/>
      <c r="G37" s="233"/>
      <c r="H37" s="233"/>
      <c r="I37" s="233"/>
      <c r="J37" s="234"/>
      <c r="K37" s="86"/>
      <c r="L37" s="87"/>
    </row>
    <row r="38" spans="2:12" x14ac:dyDescent="0.25">
      <c r="B38" s="232"/>
      <c r="C38" s="233"/>
      <c r="D38" s="233"/>
      <c r="E38" s="233"/>
      <c r="F38" s="233"/>
      <c r="G38" s="233"/>
      <c r="H38" s="233"/>
      <c r="I38" s="233"/>
      <c r="J38" s="234"/>
      <c r="K38" s="86"/>
      <c r="L38" s="87"/>
    </row>
    <row r="39" spans="2:12" x14ac:dyDescent="0.25">
      <c r="B39" s="232"/>
      <c r="C39" s="233"/>
      <c r="D39" s="233"/>
      <c r="E39" s="233"/>
      <c r="F39" s="233"/>
      <c r="G39" s="233"/>
      <c r="H39" s="233"/>
      <c r="I39" s="233"/>
      <c r="J39" s="234"/>
      <c r="K39" s="86"/>
      <c r="L39" s="87"/>
    </row>
    <row r="40" spans="2:12" x14ac:dyDescent="0.25">
      <c r="B40" s="232"/>
      <c r="C40" s="233"/>
      <c r="D40" s="233"/>
      <c r="E40" s="233"/>
      <c r="F40" s="233"/>
      <c r="G40" s="233"/>
      <c r="H40" s="233"/>
      <c r="I40" s="233"/>
      <c r="J40" s="234"/>
      <c r="K40" s="86"/>
      <c r="L40" s="87"/>
    </row>
    <row r="41" spans="2:12" x14ac:dyDescent="0.25">
      <c r="B41" s="232"/>
      <c r="C41" s="233"/>
      <c r="D41" s="233"/>
      <c r="E41" s="233"/>
      <c r="F41" s="233"/>
      <c r="G41" s="233"/>
      <c r="H41" s="233"/>
      <c r="I41" s="233"/>
      <c r="J41" s="234"/>
      <c r="K41" s="86"/>
      <c r="L41" s="87"/>
    </row>
    <row r="42" spans="2:12" x14ac:dyDescent="0.25">
      <c r="B42" s="232"/>
      <c r="C42" s="233"/>
      <c r="D42" s="233"/>
      <c r="E42" s="233"/>
      <c r="F42" s="233"/>
      <c r="G42" s="233"/>
      <c r="H42" s="233"/>
      <c r="I42" s="233"/>
      <c r="J42" s="234"/>
      <c r="K42" s="86"/>
      <c r="L42" s="87"/>
    </row>
    <row r="43" spans="2:12" x14ac:dyDescent="0.25">
      <c r="B43" s="232"/>
      <c r="C43" s="233"/>
      <c r="D43" s="233"/>
      <c r="E43" s="233"/>
      <c r="F43" s="233"/>
      <c r="G43" s="233"/>
      <c r="H43" s="233"/>
      <c r="I43" s="233"/>
      <c r="J43" s="234"/>
      <c r="K43" s="86"/>
      <c r="L43" s="87"/>
    </row>
    <row r="44" spans="2:12" x14ac:dyDescent="0.25">
      <c r="B44" s="232"/>
      <c r="C44" s="233"/>
      <c r="D44" s="233"/>
      <c r="E44" s="233"/>
      <c r="F44" s="233"/>
      <c r="G44" s="233"/>
      <c r="H44" s="233"/>
      <c r="I44" s="233"/>
      <c r="J44" s="234"/>
      <c r="K44" s="86"/>
      <c r="L44" s="87"/>
    </row>
    <row r="45" spans="2:12" x14ac:dyDescent="0.25">
      <c r="B45" s="232"/>
      <c r="C45" s="233"/>
      <c r="D45" s="233"/>
      <c r="E45" s="233"/>
      <c r="F45" s="233"/>
      <c r="G45" s="233"/>
      <c r="H45" s="233"/>
      <c r="I45" s="233"/>
      <c r="J45" s="234"/>
      <c r="K45" s="86"/>
      <c r="L45" s="87"/>
    </row>
    <row r="46" spans="2:12" x14ac:dyDescent="0.25">
      <c r="B46" s="232"/>
      <c r="C46" s="233"/>
      <c r="D46" s="233"/>
      <c r="E46" s="233"/>
      <c r="F46" s="233"/>
      <c r="G46" s="233"/>
      <c r="H46" s="233"/>
      <c r="I46" s="233"/>
      <c r="J46" s="234"/>
      <c r="K46" s="86"/>
      <c r="L46" s="87"/>
    </row>
    <row r="47" spans="2:12" x14ac:dyDescent="0.25">
      <c r="B47" s="232"/>
      <c r="C47" s="233"/>
      <c r="D47" s="233"/>
      <c r="E47" s="233"/>
      <c r="F47" s="233"/>
      <c r="G47" s="233"/>
      <c r="H47" s="233"/>
      <c r="I47" s="233"/>
      <c r="J47" s="233"/>
      <c r="K47" s="86"/>
      <c r="L47" s="87"/>
    </row>
    <row r="48" spans="2:12" x14ac:dyDescent="0.25">
      <c r="B48" s="232"/>
      <c r="C48" s="233"/>
      <c r="D48" s="233"/>
      <c r="E48" s="233"/>
      <c r="F48" s="233"/>
      <c r="G48" s="233"/>
      <c r="H48" s="233"/>
      <c r="I48" s="233"/>
      <c r="J48" s="233"/>
      <c r="K48" s="86"/>
      <c r="L48" s="87"/>
    </row>
    <row r="49" spans="2:12" x14ac:dyDescent="0.25">
      <c r="B49" s="232"/>
      <c r="C49" s="233"/>
      <c r="D49" s="233"/>
      <c r="E49" s="233"/>
      <c r="F49" s="233"/>
      <c r="G49" s="233"/>
      <c r="H49" s="233"/>
      <c r="I49" s="233"/>
      <c r="J49" s="233"/>
      <c r="K49" s="86"/>
      <c r="L49" s="87"/>
    </row>
    <row r="50" spans="2:12" x14ac:dyDescent="0.25">
      <c r="B50" s="232"/>
      <c r="C50" s="233"/>
      <c r="D50" s="233"/>
      <c r="E50" s="233"/>
      <c r="F50" s="233"/>
      <c r="G50" s="233"/>
      <c r="H50" s="233"/>
      <c r="I50" s="233"/>
      <c r="J50" s="233"/>
      <c r="K50" s="88"/>
      <c r="L50" s="89"/>
    </row>
    <row r="51" spans="2:12" x14ac:dyDescent="0.25">
      <c r="B51" s="232"/>
      <c r="C51" s="233"/>
      <c r="D51" s="233"/>
      <c r="E51" s="233"/>
      <c r="F51" s="233"/>
      <c r="G51" s="233"/>
      <c r="H51" s="233"/>
      <c r="I51" s="233"/>
      <c r="J51" s="233"/>
      <c r="K51" s="86"/>
      <c r="L51" s="86"/>
    </row>
    <row r="52" spans="2:12" x14ac:dyDescent="0.25">
      <c r="B52" s="232"/>
      <c r="C52" s="233"/>
      <c r="D52" s="233"/>
      <c r="E52" s="233"/>
      <c r="F52" s="233"/>
      <c r="G52" s="233"/>
      <c r="H52" s="233"/>
      <c r="I52" s="233"/>
      <c r="J52" s="233"/>
      <c r="K52" s="86"/>
      <c r="L52" s="86"/>
    </row>
    <row r="53" spans="2:12" x14ac:dyDescent="0.25">
      <c r="B53" s="232"/>
      <c r="C53" s="233"/>
      <c r="D53" s="233"/>
      <c r="E53" s="233"/>
      <c r="F53" s="233"/>
      <c r="G53" s="233"/>
      <c r="H53" s="233"/>
      <c r="I53" s="233"/>
      <c r="J53" s="233"/>
      <c r="K53" s="86"/>
      <c r="L53" s="86"/>
    </row>
    <row r="54" spans="2:12" x14ac:dyDescent="0.25">
      <c r="B54" s="232"/>
      <c r="C54" s="233"/>
      <c r="D54" s="233"/>
      <c r="E54" s="233"/>
      <c r="F54" s="233"/>
      <c r="G54" s="233"/>
      <c r="H54" s="233"/>
      <c r="I54" s="233"/>
      <c r="J54" s="233"/>
    </row>
    <row r="55" spans="2:12" x14ac:dyDescent="0.25">
      <c r="B55" s="232"/>
      <c r="C55" s="233"/>
      <c r="D55" s="233"/>
      <c r="E55" s="233"/>
      <c r="F55" s="233"/>
      <c r="G55" s="233"/>
      <c r="H55" s="233"/>
      <c r="I55" s="233"/>
      <c r="J55" s="233"/>
    </row>
    <row r="56" spans="2:12" x14ac:dyDescent="0.25">
      <c r="B56" s="232"/>
      <c r="C56" s="233"/>
      <c r="D56" s="233"/>
      <c r="E56" s="233"/>
      <c r="F56" s="233"/>
      <c r="G56" s="233"/>
      <c r="H56" s="233"/>
      <c r="I56" s="233"/>
      <c r="J56" s="233"/>
    </row>
    <row r="57" spans="2:12" x14ac:dyDescent="0.25">
      <c r="B57" s="232"/>
      <c r="C57" s="233"/>
      <c r="D57" s="233"/>
      <c r="E57" s="233"/>
      <c r="F57" s="233"/>
      <c r="G57" s="233"/>
      <c r="H57" s="233"/>
      <c r="I57" s="233"/>
      <c r="J57" s="233"/>
    </row>
    <row r="58" spans="2:12" x14ac:dyDescent="0.25">
      <c r="B58" s="232"/>
      <c r="C58" s="233"/>
      <c r="D58" s="233"/>
      <c r="E58" s="233"/>
      <c r="F58" s="233"/>
      <c r="G58" s="233"/>
      <c r="H58" s="233"/>
      <c r="I58" s="233"/>
      <c r="J58" s="233"/>
    </row>
    <row r="59" spans="2:12" x14ac:dyDescent="0.25">
      <c r="B59" s="232"/>
      <c r="C59" s="233"/>
      <c r="D59" s="233"/>
      <c r="E59" s="233"/>
      <c r="F59" s="233"/>
      <c r="G59" s="233"/>
      <c r="H59" s="233"/>
      <c r="I59" s="233"/>
      <c r="J59" s="233"/>
    </row>
    <row r="60" spans="2:12" x14ac:dyDescent="0.25">
      <c r="B60" s="232"/>
      <c r="C60" s="233"/>
      <c r="D60" s="233"/>
      <c r="E60" s="233"/>
      <c r="F60" s="233"/>
      <c r="G60" s="233"/>
      <c r="H60" s="233"/>
      <c r="I60" s="233"/>
      <c r="J60" s="233"/>
    </row>
    <row r="61" spans="2:12" x14ac:dyDescent="0.25">
      <c r="B61" s="232"/>
      <c r="C61" s="233"/>
      <c r="D61" s="233"/>
      <c r="E61" s="233"/>
      <c r="F61" s="233"/>
      <c r="G61" s="233"/>
      <c r="H61" s="233"/>
      <c r="I61" s="233"/>
      <c r="J61" s="233"/>
    </row>
    <row r="62" spans="2:12" x14ac:dyDescent="0.25">
      <c r="B62" s="235"/>
      <c r="C62" s="234"/>
      <c r="D62" s="234"/>
      <c r="E62" s="234"/>
      <c r="F62" s="234"/>
      <c r="G62" s="234"/>
      <c r="H62" s="234"/>
      <c r="I62" s="234"/>
      <c r="J62" s="234"/>
    </row>
    <row r="63" spans="2:12" x14ac:dyDescent="0.25">
      <c r="B63" s="235"/>
      <c r="C63" s="234"/>
      <c r="D63" s="234"/>
      <c r="E63" s="234"/>
      <c r="F63" s="234"/>
      <c r="G63" s="234"/>
      <c r="H63" s="234"/>
      <c r="I63" s="234"/>
      <c r="J63" s="234"/>
    </row>
    <row r="64" spans="2:12" ht="16.2" thickBot="1" x14ac:dyDescent="0.35">
      <c r="B64" s="178" t="s">
        <v>100</v>
      </c>
      <c r="C64" s="90">
        <f>COUNTIF(B16:B63, "*")</f>
        <v>0</v>
      </c>
      <c r="D64" s="263"/>
      <c r="E64" s="263"/>
      <c r="F64" s="263"/>
      <c r="G64" s="263"/>
      <c r="H64" s="264"/>
      <c r="I64" s="91">
        <f>SUM(I16:I63)</f>
        <v>0</v>
      </c>
      <c r="J64" s="92"/>
    </row>
    <row r="65" spans="1:13" x14ac:dyDescent="0.25">
      <c r="B65" s="260"/>
      <c r="C65" s="261"/>
      <c r="D65" s="261"/>
      <c r="E65" s="261"/>
      <c r="F65" s="261"/>
      <c r="G65" s="261"/>
      <c r="H65" s="261"/>
      <c r="I65" s="261"/>
      <c r="J65" s="262"/>
    </row>
    <row r="66" spans="1:13" ht="188.25" customHeight="1" x14ac:dyDescent="0.25">
      <c r="B66" s="258" t="s">
        <v>101</v>
      </c>
      <c r="C66" s="259"/>
      <c r="D66" s="259"/>
      <c r="E66" s="259"/>
      <c r="F66" s="259"/>
      <c r="G66" s="259"/>
      <c r="H66" s="259"/>
      <c r="I66" s="259"/>
      <c r="J66" s="259"/>
      <c r="M66" s="93"/>
    </row>
    <row r="67" spans="1:13" ht="24.9" customHeight="1" thickBot="1" x14ac:dyDescent="0.3">
      <c r="B67" s="256" t="s">
        <v>102</v>
      </c>
      <c r="C67" s="257"/>
      <c r="D67" s="257"/>
      <c r="E67" s="257"/>
      <c r="F67" s="257"/>
      <c r="G67" s="257"/>
      <c r="H67" s="257"/>
      <c r="I67" s="257"/>
      <c r="J67" s="257"/>
      <c r="M67" s="93"/>
    </row>
    <row r="68" spans="1:13" ht="24.9" customHeight="1" thickBot="1" x14ac:dyDescent="0.3">
      <c r="A68" s="87"/>
      <c r="B68" s="255" t="s">
        <v>103</v>
      </c>
      <c r="C68" s="255"/>
      <c r="D68" s="255"/>
      <c r="E68" s="255"/>
      <c r="F68" s="255"/>
      <c r="G68" s="255"/>
      <c r="H68" s="255"/>
      <c r="I68" s="255"/>
      <c r="J68" s="236" t="s">
        <v>104</v>
      </c>
      <c r="M68" s="93"/>
    </row>
    <row r="69" spans="1:13" x14ac:dyDescent="0.25">
      <c r="J69" s="94"/>
    </row>
  </sheetData>
  <sheetProtection algorithmName="SHA-512" hashValue="2Fva34zJoFeKoiLkkELNsFhotte+aZawqVwLB5z63bdSF8EeN1THerLwSEcNDfUuMovKAZv5YwCT4xc85n/NAA==" saltValue="SRNQOy1P8RdLGkIWRFFnxw==" spinCount="100000" sheet="1" objects="1" scenarios="1"/>
  <mergeCells count="16">
    <mergeCell ref="B4:J5"/>
    <mergeCell ref="B7:I7"/>
    <mergeCell ref="B8:I8"/>
    <mergeCell ref="B6:I6"/>
    <mergeCell ref="B10:J10"/>
    <mergeCell ref="B68:I68"/>
    <mergeCell ref="B67:J67"/>
    <mergeCell ref="B66:J66"/>
    <mergeCell ref="B65:J65"/>
    <mergeCell ref="D64:H64"/>
    <mergeCell ref="B13:J13"/>
    <mergeCell ref="B14:L14"/>
    <mergeCell ref="B9:I9"/>
    <mergeCell ref="B11:I11"/>
    <mergeCell ref="H12:J12"/>
    <mergeCell ref="B12:G12"/>
  </mergeCells>
  <conditionalFormatting sqref="J9">
    <cfRule type="cellIs" dxfId="3" priority="1" operator="greaterThan">
      <formula>0.33</formula>
    </cfRule>
    <cfRule type="cellIs" dxfId="2" priority="2" operator="lessThan">
      <formula>0.33</formula>
    </cfRule>
    <cfRule type="cellIs" dxfId="1" priority="3" operator="greaterThan">
      <formula>0.33</formula>
    </cfRule>
  </conditionalFormatting>
  <dataValidations count="5">
    <dataValidation type="whole" allowBlank="1" showInputMessage="1" showErrorMessage="1" sqref="J7" xr:uid="{00000000-0002-0000-0200-000000000000}">
      <formula1>0</formula1>
      <formula2>150</formula2>
    </dataValidation>
    <dataValidation type="list" errorStyle="information" allowBlank="1" showInputMessage="1" showErrorMessage="1" sqref="G16:G63" xr:uid="{00000000-0002-0000-0200-000001000000}">
      <formula1>Membershipcategories</formula1>
    </dataValidation>
    <dataValidation type="list" allowBlank="1" showInputMessage="1" showErrorMessage="1" sqref="F17:F63" xr:uid="{00000000-0002-0000-0200-000002000000}">
      <formula1>Race</formula1>
    </dataValidation>
    <dataValidation type="list" errorStyle="warning" allowBlank="1" showInputMessage="1" showErrorMessage="1" sqref="C16:C63" xr:uid="{00000000-0002-0000-0200-000003000000}">
      <formula1>Titles</formula1>
    </dataValidation>
    <dataValidation type="whole" allowBlank="1" showInputMessage="1" showErrorMessage="1" sqref="I16:I63" xr:uid="{00000000-0002-0000-0200-000004000000}">
      <formula1>0</formula1>
      <formula2>1</formula2>
    </dataValidation>
  </dataValidations>
  <printOptions gridLines="1"/>
  <pageMargins left="0.7" right="0.7" top="0.75" bottom="0.75" header="0.3" footer="0.3"/>
  <pageSetup scale="54" fitToHeight="0" orientation="landscape" r:id="rId1"/>
  <headerFooter>
    <oddFooter>&amp;C2016 PC Reflectiveness and Roster</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'List of entries '!$F$3:$F$7</xm:f>
          </x14:formula1>
          <xm:sqref>E16:E63</xm:sqref>
        </x14:dataValidation>
        <x14:dataValidation type="list" allowBlank="1" showInputMessage="1" showErrorMessage="1" xr:uid="{00000000-0002-0000-0200-000006000000}">
          <x14:formula1>
            <xm:f>'List of entries '!C3:C9</xm:f>
          </x14:formula1>
          <xm:sqref>F16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F22"/>
  <sheetViews>
    <sheetView zoomScale="80" zoomScaleNormal="80" workbookViewId="0">
      <selection activeCell="E5" sqref="E5"/>
    </sheetView>
  </sheetViews>
  <sheetFormatPr defaultColWidth="9.109375" defaultRowHeight="14.4" x14ac:dyDescent="0.3"/>
  <cols>
    <col min="1" max="1" width="9.109375" style="12"/>
    <col min="2" max="2" width="41.88671875" style="12" customWidth="1"/>
    <col min="3" max="3" width="16.5546875" style="12" customWidth="1"/>
    <col min="4" max="4" width="16.33203125" style="12" customWidth="1"/>
    <col min="5" max="5" width="82.33203125" style="12" customWidth="1"/>
    <col min="6" max="16384" width="9.109375" style="12"/>
  </cols>
  <sheetData>
    <row r="1" spans="1:6" ht="15" thickBot="1" x14ac:dyDescent="0.35"/>
    <row r="2" spans="1:6" ht="16.2" thickBot="1" x14ac:dyDescent="0.35">
      <c r="B2" s="168" t="s">
        <v>105</v>
      </c>
      <c r="C2" s="277" t="str">
        <f>'1. Roster'!C1</f>
        <v>[Name]</v>
      </c>
      <c r="D2" s="278"/>
      <c r="E2" s="279"/>
    </row>
    <row r="3" spans="1:6" ht="16.2" thickBot="1" x14ac:dyDescent="0.35">
      <c r="B3" s="169" t="s">
        <v>106</v>
      </c>
      <c r="C3" s="280" t="str">
        <f>'1. Roster'!C2</f>
        <v>[H89HAXXXXX]</v>
      </c>
      <c r="D3" s="281"/>
      <c r="E3" s="282"/>
    </row>
    <row r="4" spans="1:6" ht="80.099999999999994" customHeight="1" thickBot="1" x14ac:dyDescent="0.35">
      <c r="B4" s="95" t="s">
        <v>107</v>
      </c>
      <c r="C4" s="96" t="s">
        <v>108</v>
      </c>
      <c r="D4" s="97" t="s">
        <v>109</v>
      </c>
      <c r="E4" s="98" t="s">
        <v>110</v>
      </c>
      <c r="F4" s="37"/>
    </row>
    <row r="5" spans="1:6" ht="50.1" customHeight="1" thickBot="1" x14ac:dyDescent="0.35">
      <c r="B5" s="99" t="s">
        <v>111</v>
      </c>
      <c r="C5" s="100" t="str">
        <f>IF(COUNTIF('1. Roster'!G16:G63,'List of entries '!A3)&gt;0, "NOT VACANT", "VACANT")</f>
        <v>VACANT</v>
      </c>
      <c r="D5" s="218"/>
      <c r="E5" s="217"/>
      <c r="F5" s="37"/>
    </row>
    <row r="6" spans="1:6" ht="50.1" customHeight="1" thickBot="1" x14ac:dyDescent="0.35">
      <c r="B6" s="101" t="s">
        <v>112</v>
      </c>
      <c r="C6" s="102" t="str">
        <f>IF(COUNTIF('1. Roster'!G16:G63,'List of entries '!A4)&gt;0, "NOT VACANT", "VACANT")</f>
        <v>VACANT</v>
      </c>
      <c r="D6" s="219"/>
      <c r="E6" s="220"/>
      <c r="F6" s="37"/>
    </row>
    <row r="7" spans="1:6" ht="50.1" customHeight="1" thickBot="1" x14ac:dyDescent="0.35">
      <c r="A7" s="36"/>
      <c r="B7" s="103" t="s">
        <v>113</v>
      </c>
      <c r="C7" s="104" t="str">
        <f>IF(COUNTIF('1. Roster'!G16:G63,'List of entries '!A5)&gt;0, "NOT VACANT", "VACANT")</f>
        <v>VACANT</v>
      </c>
      <c r="D7" s="217"/>
      <c r="E7" s="217"/>
    </row>
    <row r="8" spans="1:6" ht="50.1" customHeight="1" thickBot="1" x14ac:dyDescent="0.35">
      <c r="A8" s="36"/>
      <c r="B8" s="103" t="s">
        <v>114</v>
      </c>
      <c r="C8" s="105" t="str">
        <f>IF(COUNTIF('1. Roster'!G16:G63,'List of entries '!A6)&gt;0, "NOT VACANT", "VACANT")</f>
        <v>VACANT</v>
      </c>
      <c r="D8" s="217"/>
      <c r="E8" s="221"/>
    </row>
    <row r="9" spans="1:6" ht="50.1" customHeight="1" thickBot="1" x14ac:dyDescent="0.35">
      <c r="B9" s="103" t="s">
        <v>115</v>
      </c>
      <c r="C9" s="105" t="str">
        <f>IF(COUNTIF('1. Roster'!G16:G63,'List of entries '!A7)&gt;0, "NOT VACANT", "VACANT")</f>
        <v>VACANT</v>
      </c>
      <c r="D9" s="217"/>
      <c r="E9" s="221"/>
    </row>
    <row r="10" spans="1:6" ht="50.1" customHeight="1" thickBot="1" x14ac:dyDescent="0.35">
      <c r="B10" s="103" t="s">
        <v>116</v>
      </c>
      <c r="C10" s="105" t="str">
        <f>IF(COUNTIF('1. Roster'!G16:G63,'List of entries '!A8)&gt;0, "NOT VACANT", "VACANT")</f>
        <v>VACANT</v>
      </c>
      <c r="D10" s="217"/>
      <c r="E10" s="221"/>
    </row>
    <row r="11" spans="1:6" ht="50.1" customHeight="1" thickBot="1" x14ac:dyDescent="0.35">
      <c r="B11" s="99" t="s">
        <v>117</v>
      </c>
      <c r="C11" s="105" t="str">
        <f>IF(COUNTIF('1. Roster'!G16:G63,'List of entries '!A9)&gt;0, "NOT VACANT", "VACANT")</f>
        <v>VACANT</v>
      </c>
      <c r="D11" s="217"/>
      <c r="E11" s="221"/>
    </row>
    <row r="12" spans="1:6" ht="50.1" customHeight="1" thickBot="1" x14ac:dyDescent="0.35">
      <c r="B12" s="106" t="s">
        <v>118</v>
      </c>
      <c r="C12" s="105" t="str">
        <f>IF(COUNTIF('1. Roster'!G16:G63,'List of entries '!A10)&gt;0, "NOT VACANT", "VACANT")</f>
        <v>VACANT</v>
      </c>
      <c r="D12" s="217"/>
      <c r="E12" s="217"/>
    </row>
    <row r="13" spans="1:6" ht="50.1" customHeight="1" thickBot="1" x14ac:dyDescent="0.35">
      <c r="A13" s="38"/>
      <c r="B13" s="99" t="s">
        <v>119</v>
      </c>
      <c r="C13" s="107" t="str">
        <f>IF(COUNTIF('1. Roster'!G16:G63,'List of entries '!A11)&gt;0, "NOT VACANT", "VACANT")</f>
        <v>VACANT</v>
      </c>
      <c r="D13" s="222"/>
      <c r="E13" s="223"/>
    </row>
    <row r="14" spans="1:6" ht="50.1" customHeight="1" thickBot="1" x14ac:dyDescent="0.35">
      <c r="A14" s="36"/>
      <c r="B14" s="108" t="s">
        <v>120</v>
      </c>
      <c r="C14" s="100" t="str">
        <f>IF(COUNTIF('1. Roster'!G16:G63,'List of entries '!A12)&gt;0, "NOT VACANT", "VACANT")</f>
        <v>VACANT</v>
      </c>
      <c r="D14" s="218"/>
      <c r="E14" s="224"/>
    </row>
    <row r="15" spans="1:6" ht="50.1" customHeight="1" thickBot="1" x14ac:dyDescent="0.35">
      <c r="A15" s="36"/>
      <c r="B15" s="99" t="s">
        <v>121</v>
      </c>
      <c r="C15" s="102" t="str">
        <f>IF(COUNTIF('1. Roster'!G16:G63,'List of entries '!A13)&gt;0, "NOT VACANT", "VACANT")</f>
        <v>VACANT</v>
      </c>
      <c r="D15" s="224"/>
      <c r="E15" s="217"/>
    </row>
    <row r="16" spans="1:6" ht="50.1" customHeight="1" thickBot="1" x14ac:dyDescent="0.35">
      <c r="A16" s="36"/>
      <c r="B16" s="108" t="s">
        <v>122</v>
      </c>
      <c r="C16" s="109" t="str">
        <f>IF(COUNTIF('1. Roster'!G16:G63,'List of entries '!A14)&gt;0, "NOT VACANT", "VACANT")</f>
        <v>VACANT</v>
      </c>
      <c r="D16" s="217"/>
      <c r="E16" s="224"/>
    </row>
    <row r="17" spans="1:5" ht="50.1" customHeight="1" thickBot="1" x14ac:dyDescent="0.35">
      <c r="A17" s="36"/>
      <c r="B17" s="99" t="s">
        <v>123</v>
      </c>
      <c r="C17" s="110" t="str">
        <f>IF(COUNTIF('1. Roster'!G16:G63,'List of entries '!A15)&gt;0, "NOT VACANT", "VACANT")</f>
        <v>VACANT</v>
      </c>
      <c r="D17" s="225"/>
      <c r="E17" s="217"/>
    </row>
    <row r="18" spans="1:5" ht="50.1" customHeight="1" thickBot="1" x14ac:dyDescent="0.35">
      <c r="A18" s="36"/>
      <c r="B18" s="99" t="s">
        <v>124</v>
      </c>
      <c r="C18" s="110" t="str">
        <f>IF(COUNTIF('1. Roster'!G16:G63,'List of entries '!A16)&gt;0, "NOT VACANT", "VACANT")</f>
        <v>VACANT</v>
      </c>
      <c r="D18" s="218"/>
      <c r="E18" s="217"/>
    </row>
    <row r="19" spans="1:5" ht="45" customHeight="1" thickBot="1" x14ac:dyDescent="0.35">
      <c r="A19" s="36"/>
      <c r="B19" s="101" t="s">
        <v>125</v>
      </c>
      <c r="C19" s="111" t="str">
        <f>IF(COUNTIF('1. Roster'!G16:G63,'List of entries '!A17)&gt;0, "NOT VACANT", "VACANT")</f>
        <v>VACANT</v>
      </c>
      <c r="D19" s="225"/>
      <c r="E19" s="219"/>
    </row>
    <row r="20" spans="1:5" ht="63" customHeight="1" thickBot="1" x14ac:dyDescent="0.35">
      <c r="A20" s="36"/>
      <c r="B20" s="99" t="s">
        <v>126</v>
      </c>
      <c r="C20" s="110" t="str">
        <f>IF(COUNTIF('1. Roster'!G16:G63,'List of entries '!A18)&gt;0, "NOT VACANT", "VACANT")</f>
        <v>VACANT</v>
      </c>
      <c r="D20" s="226"/>
      <c r="E20" s="217"/>
    </row>
    <row r="21" spans="1:5" ht="50.1" customHeight="1" thickBot="1" x14ac:dyDescent="0.35">
      <c r="A21" s="36"/>
      <c r="B21" s="101" t="s">
        <v>127</v>
      </c>
      <c r="C21" s="111" t="str">
        <f>IF(COUNTIF('1. Roster'!G16:G63,'List of entries '!A19)&gt;0, "NOT VACANT", "VACANT")</f>
        <v>VACANT</v>
      </c>
      <c r="D21" s="225"/>
      <c r="E21" s="219"/>
    </row>
    <row r="22" spans="1:5" ht="50.1" customHeight="1" thickBot="1" x14ac:dyDescent="0.35">
      <c r="A22" s="36"/>
      <c r="B22" s="99" t="s">
        <v>128</v>
      </c>
      <c r="C22" s="110" t="str">
        <f>IF(COUNTIF('1. Roster'!G16:G63,'List of entries '!A20)&gt;0, "NOT VACANT", "VACANT")</f>
        <v>VACANT</v>
      </c>
      <c r="D22" s="221"/>
      <c r="E22" s="217"/>
    </row>
  </sheetData>
  <sheetProtection algorithmName="SHA-512" hashValue="48Fx4A60lR7KMZ4+cJbo7MryAKNrf2Xo5aQtzrtX4n7jykIhLaPlxUpphFSXL3a/qKnTiWjdg9c+LOWKzq6UVg==" saltValue="GtWBl3Y/ZwVPhyeQ+F7+qg==" spinCount="100000" sheet="1" objects="1" scenarios="1"/>
  <protectedRanges>
    <protectedRange algorithmName="SHA-512" hashValue="yDsskGOm5OFGtRZkfoB9ELJEiczjcmbYuH9W4cO14r4TK5NnTBHk+3YxS98KnUgnehvgUK39hWb07HTKDdSLMg==" saltValue="5XfkR5rmcYo/CUlEIeAPbg==" spinCount="100000" sqref="C2:E3" name="Membership Category worksheet Recipient Name and Grant Number"/>
    <protectedRange algorithmName="SHA-512" hashValue="BrttXo/DD3+ChezDpZ1psFYf4Ea0SqFfaUi+g8bVbxwBdQIyd1GFy2b+uF7IJnB4lndgEDFVusGG5sEkctxzuA==" saltValue="e4pmgLjHQYEmEgLsktfQDQ==" spinCount="100000" sqref="C5:C22" name="Membership Category Tool Vacancy Status"/>
  </protectedRanges>
  <mergeCells count="2">
    <mergeCell ref="C2:E2"/>
    <mergeCell ref="C3:E3"/>
  </mergeCells>
  <conditionalFormatting sqref="C5:C22">
    <cfRule type="cellIs" dxfId="0" priority="1" operator="equal">
      <formula>"VACANT"</formula>
    </cfRule>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B1:O34"/>
  <sheetViews>
    <sheetView topLeftCell="A24" zoomScale="115" zoomScaleNormal="115" zoomScaleSheetLayoutView="70" workbookViewId="0">
      <selection activeCell="K9" sqref="K9"/>
    </sheetView>
  </sheetViews>
  <sheetFormatPr defaultColWidth="9.109375" defaultRowHeight="15" customHeight="1" x14ac:dyDescent="0.3"/>
  <cols>
    <col min="1" max="1" width="2" style="1" customWidth="1"/>
    <col min="2" max="2" width="34.6640625" style="1" customWidth="1"/>
    <col min="3" max="3" width="10" style="1" customWidth="1"/>
    <col min="4" max="4" width="13.109375" style="1" customWidth="1"/>
    <col min="5" max="5" width="9.109375" style="1"/>
    <col min="6" max="6" width="11.6640625" style="1" customWidth="1"/>
    <col min="7" max="7" width="9.109375" style="1"/>
    <col min="8" max="8" width="11.88671875" style="1" customWidth="1"/>
    <col min="9" max="9" width="29.5546875" style="1" customWidth="1"/>
    <col min="10" max="10" width="9.109375" style="1"/>
    <col min="11" max="11" width="24.6640625" style="1" customWidth="1"/>
    <col min="12" max="12" width="9.109375" style="1"/>
    <col min="13" max="13" width="13.33203125" style="1" customWidth="1"/>
    <col min="14" max="14" width="9.109375" style="1"/>
    <col min="15" max="15" width="12.88671875" style="1" customWidth="1"/>
    <col min="16" max="16384" width="9.109375" style="1"/>
  </cols>
  <sheetData>
    <row r="1" spans="2:15" s="53" customFormat="1" ht="19.5" customHeight="1" x14ac:dyDescent="0.35">
      <c r="B1" s="112" t="s">
        <v>105</v>
      </c>
      <c r="C1" s="283" t="str">
        <f>'1. Roster'!C1</f>
        <v>[Name]</v>
      </c>
      <c r="D1" s="283"/>
      <c r="E1" s="283"/>
      <c r="F1" s="283"/>
      <c r="G1" s="112"/>
      <c r="H1" s="112"/>
    </row>
    <row r="2" spans="2:15" ht="18" thickBot="1" x14ac:dyDescent="0.35">
      <c r="B2" s="113" t="s">
        <v>106</v>
      </c>
      <c r="C2" s="284" t="str">
        <f>'1. Roster'!C2</f>
        <v>[H89HAXXXXX]</v>
      </c>
      <c r="D2" s="284"/>
      <c r="E2" s="284"/>
      <c r="F2" s="284"/>
      <c r="G2" s="114"/>
      <c r="H2" s="114"/>
    </row>
    <row r="3" spans="2:15" ht="93.75" customHeight="1" thickBot="1" x14ac:dyDescent="0.35">
      <c r="B3" s="291" t="s">
        <v>129</v>
      </c>
      <c r="C3" s="292"/>
      <c r="D3" s="292"/>
      <c r="E3" s="292"/>
      <c r="F3" s="292"/>
      <c r="G3" s="292"/>
      <c r="H3" s="293"/>
      <c r="I3" s="6"/>
      <c r="J3" s="6"/>
      <c r="K3" s="15"/>
      <c r="L3" s="6"/>
      <c r="M3" s="6"/>
      <c r="N3" s="6"/>
      <c r="O3" s="6"/>
    </row>
    <row r="4" spans="2:15" ht="38.25" customHeight="1" x14ac:dyDescent="0.3">
      <c r="B4" s="301" t="s">
        <v>130</v>
      </c>
      <c r="C4" s="302"/>
      <c r="D4" s="302"/>
      <c r="E4" s="302"/>
      <c r="F4" s="302"/>
      <c r="G4" s="302"/>
      <c r="H4" s="303"/>
      <c r="I4" s="6"/>
      <c r="J4" s="6"/>
      <c r="K4" s="6"/>
      <c r="L4" s="6"/>
      <c r="M4" s="6"/>
      <c r="N4" s="6"/>
      <c r="O4" s="6"/>
    </row>
    <row r="5" spans="2:15" ht="47.25" customHeight="1" thickBot="1" x14ac:dyDescent="0.35">
      <c r="B5" s="299" t="s">
        <v>95</v>
      </c>
      <c r="C5" s="297" t="s">
        <v>131</v>
      </c>
      <c r="D5" s="298"/>
      <c r="E5" s="297" t="s">
        <v>132</v>
      </c>
      <c r="F5" s="298"/>
      <c r="G5" s="297" t="s">
        <v>133</v>
      </c>
      <c r="H5" s="298"/>
      <c r="I5" s="2"/>
      <c r="J5" s="2"/>
      <c r="K5" s="2"/>
      <c r="L5" s="2"/>
      <c r="M5" s="2"/>
      <c r="N5" s="2"/>
      <c r="O5" s="2"/>
    </row>
    <row r="6" spans="2:15" ht="48.75" customHeight="1" x14ac:dyDescent="0.3">
      <c r="B6" s="300"/>
      <c r="C6" s="115" t="s">
        <v>134</v>
      </c>
      <c r="D6" s="116" t="s">
        <v>135</v>
      </c>
      <c r="E6" s="115" t="s">
        <v>134</v>
      </c>
      <c r="F6" s="117" t="s">
        <v>135</v>
      </c>
      <c r="G6" s="115" t="s">
        <v>134</v>
      </c>
      <c r="H6" s="117" t="s">
        <v>135</v>
      </c>
      <c r="I6" s="2"/>
      <c r="J6" s="2"/>
      <c r="K6" s="2"/>
      <c r="L6" s="2"/>
      <c r="M6" s="2"/>
      <c r="N6" s="2"/>
    </row>
    <row r="7" spans="2:15" ht="15.75" customHeight="1" thickBot="1" x14ac:dyDescent="0.35">
      <c r="B7" s="118" t="s">
        <v>136</v>
      </c>
      <c r="C7" s="119">
        <v>0</v>
      </c>
      <c r="D7" s="120" t="e">
        <f>SUM(C7/C14)</f>
        <v>#DIV/0!</v>
      </c>
      <c r="E7" s="119">
        <v>0</v>
      </c>
      <c r="F7" s="121" t="e">
        <f>SUM(E7/E14)</f>
        <v>#DIV/0!</v>
      </c>
      <c r="G7" s="119">
        <v>0</v>
      </c>
      <c r="H7" s="121" t="e">
        <f>SUM(G7/G14)</f>
        <v>#DIV/0!</v>
      </c>
      <c r="I7" s="2"/>
      <c r="J7" s="2"/>
      <c r="K7" s="2"/>
      <c r="L7" s="2"/>
      <c r="M7" s="2"/>
      <c r="N7" s="2"/>
    </row>
    <row r="8" spans="2:15" ht="15.75" customHeight="1" thickBot="1" x14ac:dyDescent="0.35">
      <c r="B8" s="118" t="s">
        <v>137</v>
      </c>
      <c r="C8" s="122">
        <v>0</v>
      </c>
      <c r="D8" s="120" t="e">
        <f>SUM(C8/C14)</f>
        <v>#DIV/0!</v>
      </c>
      <c r="E8" s="122">
        <v>0</v>
      </c>
      <c r="F8" s="123" t="e">
        <f>SUM(E8/E14)</f>
        <v>#DIV/0!</v>
      </c>
      <c r="G8" s="122">
        <v>0</v>
      </c>
      <c r="H8" s="123" t="e">
        <f>SUM(G8/G14)</f>
        <v>#DIV/0!</v>
      </c>
      <c r="I8" s="2"/>
      <c r="J8" s="2"/>
      <c r="K8" s="2"/>
      <c r="L8" s="2"/>
      <c r="M8" s="2"/>
      <c r="N8" s="2"/>
    </row>
    <row r="9" spans="2:15" ht="15.75" customHeight="1" thickBot="1" x14ac:dyDescent="0.35">
      <c r="B9" s="118" t="s">
        <v>138</v>
      </c>
      <c r="C9" s="122">
        <v>0</v>
      </c>
      <c r="D9" s="120" t="e">
        <f>SUM(C9/C14)</f>
        <v>#DIV/0!</v>
      </c>
      <c r="E9" s="122">
        <v>0</v>
      </c>
      <c r="F9" s="123" t="e">
        <f>SUM(E9/E14)</f>
        <v>#DIV/0!</v>
      </c>
      <c r="G9" s="122">
        <v>0</v>
      </c>
      <c r="H9" s="123" t="e">
        <f>SUM(G9/G14)</f>
        <v>#DIV/0!</v>
      </c>
      <c r="I9" s="3"/>
      <c r="J9" s="3"/>
      <c r="K9" s="3"/>
      <c r="L9" s="3"/>
      <c r="M9" s="3"/>
      <c r="N9" s="3"/>
    </row>
    <row r="10" spans="2:15" ht="15.75" customHeight="1" x14ac:dyDescent="0.3">
      <c r="B10" s="118" t="s">
        <v>139</v>
      </c>
      <c r="C10" s="122">
        <v>0</v>
      </c>
      <c r="D10" s="120" t="e">
        <f>SUM(C10/C14)</f>
        <v>#DIV/0!</v>
      </c>
      <c r="E10" s="122">
        <v>0</v>
      </c>
      <c r="F10" s="123" t="e">
        <f>SUM(E10/E14)</f>
        <v>#DIV/0!</v>
      </c>
      <c r="G10" s="122">
        <v>0</v>
      </c>
      <c r="H10" s="123" t="e">
        <f>SUM(G10/G14)</f>
        <v>#DIV/0!</v>
      </c>
      <c r="I10" s="4"/>
      <c r="J10" s="5"/>
      <c r="K10" s="4"/>
      <c r="L10" s="5"/>
      <c r="M10" s="4"/>
      <c r="N10" s="5"/>
    </row>
    <row r="11" spans="2:15" thickBot="1" x14ac:dyDescent="0.35">
      <c r="B11" s="118" t="s">
        <v>140</v>
      </c>
      <c r="C11" s="122">
        <v>0</v>
      </c>
      <c r="D11" s="120" t="e">
        <f>SUM(C11/C14)</f>
        <v>#DIV/0!</v>
      </c>
      <c r="E11" s="122">
        <v>0</v>
      </c>
      <c r="F11" s="123" t="e">
        <f>SUM(E11/E14)</f>
        <v>#DIV/0!</v>
      </c>
      <c r="G11" s="122">
        <v>0</v>
      </c>
      <c r="H11" s="123" t="e">
        <f>SUM(G11/G14)</f>
        <v>#DIV/0!</v>
      </c>
      <c r="I11" s="2"/>
      <c r="J11" s="2"/>
      <c r="K11" s="2"/>
      <c r="L11" s="2"/>
      <c r="M11" s="2"/>
      <c r="N11" s="2"/>
    </row>
    <row r="12" spans="2:15" ht="15.75" customHeight="1" thickBot="1" x14ac:dyDescent="0.35">
      <c r="B12" s="118" t="s">
        <v>141</v>
      </c>
      <c r="C12" s="122">
        <v>0</v>
      </c>
      <c r="D12" s="120" t="e">
        <f>SUM(C12/C14)</f>
        <v>#DIV/0!</v>
      </c>
      <c r="E12" s="122">
        <v>0</v>
      </c>
      <c r="F12" s="123" t="e">
        <f>SUM(E12/E14)</f>
        <v>#DIV/0!</v>
      </c>
      <c r="G12" s="122">
        <v>0</v>
      </c>
      <c r="H12" s="123" t="e">
        <f>SUM(G12/G14)</f>
        <v>#DIV/0!</v>
      </c>
      <c r="I12" s="2"/>
      <c r="J12" s="2"/>
      <c r="K12" s="2"/>
      <c r="L12" s="2"/>
      <c r="M12" s="2"/>
      <c r="N12" s="2"/>
    </row>
    <row r="13" spans="2:15" ht="15.75" customHeight="1" x14ac:dyDescent="0.3">
      <c r="B13" s="118" t="s">
        <v>142</v>
      </c>
      <c r="C13" s="124">
        <v>0</v>
      </c>
      <c r="D13" s="120" t="e">
        <f>SUM(C13/C14)</f>
        <v>#DIV/0!</v>
      </c>
      <c r="E13" s="124">
        <v>0</v>
      </c>
      <c r="F13" s="125" t="e">
        <f>SUM(E13/E14)</f>
        <v>#DIV/0!</v>
      </c>
      <c r="G13" s="124">
        <v>0</v>
      </c>
      <c r="H13" s="125" t="e">
        <f>SUM(G13/G14)</f>
        <v>#DIV/0!</v>
      </c>
      <c r="I13" s="2"/>
      <c r="J13" s="2"/>
      <c r="K13" s="2"/>
      <c r="L13" s="2"/>
      <c r="M13" s="2"/>
      <c r="N13" s="2"/>
    </row>
    <row r="14" spans="2:15" ht="17.25" customHeight="1" thickBot="1" x14ac:dyDescent="0.35">
      <c r="B14" s="126" t="s">
        <v>143</v>
      </c>
      <c r="C14" s="127">
        <f t="shared" ref="C14:H14" si="0">SUM(C7:C13)</f>
        <v>0</v>
      </c>
      <c r="D14" s="128" t="e">
        <f t="shared" si="0"/>
        <v>#DIV/0!</v>
      </c>
      <c r="E14" s="127">
        <f t="shared" si="0"/>
        <v>0</v>
      </c>
      <c r="F14" s="129" t="e">
        <f t="shared" si="0"/>
        <v>#DIV/0!</v>
      </c>
      <c r="G14" s="127">
        <f t="shared" si="0"/>
        <v>0</v>
      </c>
      <c r="H14" s="129" t="e">
        <f t="shared" si="0"/>
        <v>#DIV/0!</v>
      </c>
      <c r="I14" s="2"/>
      <c r="J14" s="2"/>
      <c r="K14" s="2"/>
      <c r="L14" s="2"/>
      <c r="M14" s="2"/>
      <c r="N14" s="2"/>
    </row>
    <row r="15" spans="2:15" thickBot="1" x14ac:dyDescent="0.35">
      <c r="B15" s="294"/>
      <c r="C15" s="295"/>
      <c r="D15" s="295"/>
      <c r="E15" s="295"/>
      <c r="F15" s="295"/>
      <c r="G15" s="295"/>
      <c r="H15" s="296"/>
      <c r="I15" s="2"/>
      <c r="J15" s="2"/>
      <c r="K15" s="2"/>
      <c r="L15" s="2"/>
      <c r="M15" s="2"/>
      <c r="N15" s="2"/>
    </row>
    <row r="16" spans="2:15" ht="41.4" x14ac:dyDescent="0.3">
      <c r="B16" s="130" t="s">
        <v>144</v>
      </c>
      <c r="C16" s="131" t="s">
        <v>134</v>
      </c>
      <c r="D16" s="132" t="s">
        <v>135</v>
      </c>
      <c r="E16" s="131" t="s">
        <v>134</v>
      </c>
      <c r="F16" s="133" t="s">
        <v>135</v>
      </c>
      <c r="G16" s="134" t="s">
        <v>134</v>
      </c>
      <c r="H16" s="133" t="s">
        <v>135</v>
      </c>
      <c r="I16" s="2"/>
      <c r="J16" s="2"/>
      <c r="K16" s="2"/>
      <c r="L16" s="2"/>
      <c r="M16" s="2"/>
      <c r="N16" s="2"/>
    </row>
    <row r="17" spans="2:14" thickBot="1" x14ac:dyDescent="0.35">
      <c r="B17" s="135" t="s">
        <v>145</v>
      </c>
      <c r="C17" s="119">
        <v>0</v>
      </c>
      <c r="D17" s="120" t="e">
        <f>SUM(C17/C22)</f>
        <v>#DIV/0!</v>
      </c>
      <c r="E17" s="119">
        <v>0</v>
      </c>
      <c r="F17" s="121" t="e">
        <f>SUM(E17/E22)</f>
        <v>#DIV/0!</v>
      </c>
      <c r="G17" s="136">
        <v>0</v>
      </c>
      <c r="H17" s="121" t="e">
        <f>SUM(G17/G22)</f>
        <v>#DIV/0!</v>
      </c>
      <c r="I17" s="2"/>
      <c r="J17" s="2"/>
      <c r="K17" s="2"/>
      <c r="L17" s="2"/>
      <c r="M17" s="2"/>
      <c r="N17" s="2"/>
    </row>
    <row r="18" spans="2:14" thickBot="1" x14ac:dyDescent="0.35">
      <c r="B18" s="135" t="s">
        <v>146</v>
      </c>
      <c r="C18" s="122">
        <v>0</v>
      </c>
      <c r="D18" s="120" t="e">
        <f>SUM(C18/C22)</f>
        <v>#DIV/0!</v>
      </c>
      <c r="E18" s="122">
        <v>0</v>
      </c>
      <c r="F18" s="123" t="e">
        <f>SUM(E18/E22)</f>
        <v>#DIV/0!</v>
      </c>
      <c r="G18" s="137">
        <v>0</v>
      </c>
      <c r="H18" s="123" t="e">
        <f>SUM(G18/G22)</f>
        <v>#DIV/0!</v>
      </c>
      <c r="I18" s="2"/>
      <c r="J18" s="2"/>
      <c r="K18" s="2"/>
      <c r="L18" s="2"/>
      <c r="M18" s="2"/>
      <c r="N18" s="2"/>
    </row>
    <row r="19" spans="2:14" thickBot="1" x14ac:dyDescent="0.35">
      <c r="B19" s="135" t="s">
        <v>147</v>
      </c>
      <c r="C19" s="138">
        <v>0</v>
      </c>
      <c r="D19" s="120" t="e">
        <f>SUM(C19/C22)</f>
        <v>#DIV/0!</v>
      </c>
      <c r="E19" s="138">
        <v>0</v>
      </c>
      <c r="F19" s="139" t="e">
        <f>SUM(E19/E22)</f>
        <v>#DIV/0!</v>
      </c>
      <c r="G19" s="140">
        <v>0</v>
      </c>
      <c r="H19" s="139" t="e">
        <f>SUM(G19/G22)</f>
        <v>#DIV/0!</v>
      </c>
      <c r="I19" s="2"/>
      <c r="J19" s="2"/>
      <c r="K19" s="2"/>
      <c r="L19" s="2"/>
      <c r="M19" s="2"/>
      <c r="N19" s="2"/>
    </row>
    <row r="20" spans="2:14" thickBot="1" x14ac:dyDescent="0.35">
      <c r="B20" s="135" t="s">
        <v>148</v>
      </c>
      <c r="C20" s="138">
        <v>0</v>
      </c>
      <c r="D20" s="120" t="e">
        <f>SUM(C20/C22)</f>
        <v>#DIV/0!</v>
      </c>
      <c r="E20" s="138">
        <v>0</v>
      </c>
      <c r="F20" s="139" t="e">
        <f>SUM(E20/E22)</f>
        <v>#DIV/0!</v>
      </c>
      <c r="G20" s="140">
        <v>0</v>
      </c>
      <c r="H20" s="139" t="e">
        <f>SUM(G20/G22)</f>
        <v>#DIV/0!</v>
      </c>
      <c r="I20" s="2"/>
      <c r="J20" s="2"/>
      <c r="K20" s="2"/>
      <c r="L20" s="2"/>
      <c r="M20" s="2"/>
      <c r="N20" s="2"/>
    </row>
    <row r="21" spans="2:14" thickBot="1" x14ac:dyDescent="0.35">
      <c r="B21" s="135" t="s">
        <v>149</v>
      </c>
      <c r="C21" s="138">
        <v>0</v>
      </c>
      <c r="D21" s="120" t="e">
        <f>SUM(C21/C22)</f>
        <v>#DIV/0!</v>
      </c>
      <c r="E21" s="124">
        <v>0</v>
      </c>
      <c r="F21" s="125" t="e">
        <f>SUM(E21/E22)</f>
        <v>#DIV/0!</v>
      </c>
      <c r="G21" s="140">
        <v>0</v>
      </c>
      <c r="H21" s="139" t="e">
        <f>SUM(G21/G22)</f>
        <v>#DIV/0!</v>
      </c>
      <c r="I21" s="2"/>
      <c r="J21" s="2"/>
      <c r="K21" s="2"/>
      <c r="L21" s="2"/>
      <c r="M21" s="2"/>
      <c r="N21" s="2"/>
    </row>
    <row r="22" spans="2:14" thickBot="1" x14ac:dyDescent="0.35">
      <c r="B22" s="126" t="s">
        <v>143</v>
      </c>
      <c r="C22" s="141">
        <f>SUM( C17:C21)</f>
        <v>0</v>
      </c>
      <c r="D22" s="142" t="e">
        <f>SUM(D17:D21)</f>
        <v>#DIV/0!</v>
      </c>
      <c r="E22" s="143">
        <f>SUM(E17:E21)</f>
        <v>0</v>
      </c>
      <c r="F22" s="142" t="e">
        <f>SUM(F17:F21)</f>
        <v>#DIV/0!</v>
      </c>
      <c r="G22" s="143">
        <f>SUM(G17:G21)</f>
        <v>0</v>
      </c>
      <c r="H22" s="142" t="e">
        <f>SUM(H17:H21)</f>
        <v>#DIV/0!</v>
      </c>
      <c r="I22" s="2"/>
      <c r="J22" s="2"/>
      <c r="K22" s="2"/>
      <c r="L22" s="2"/>
      <c r="M22" s="2"/>
      <c r="N22" s="2"/>
    </row>
    <row r="23" spans="2:14" thickBot="1" x14ac:dyDescent="0.35">
      <c r="B23" s="144"/>
      <c r="C23" s="145"/>
      <c r="D23" s="145"/>
      <c r="E23" s="145"/>
      <c r="F23" s="145"/>
      <c r="G23" s="145"/>
      <c r="H23" s="146"/>
      <c r="I23" s="2"/>
      <c r="J23" s="2"/>
      <c r="K23" s="2"/>
      <c r="L23" s="2"/>
      <c r="M23" s="2"/>
      <c r="N23" s="2"/>
    </row>
    <row r="24" spans="2:14" ht="41.4" x14ac:dyDescent="0.3">
      <c r="B24" s="147" t="s">
        <v>150</v>
      </c>
      <c r="C24" s="131" t="s">
        <v>134</v>
      </c>
      <c r="D24" s="132" t="s">
        <v>135</v>
      </c>
      <c r="E24" s="131" t="s">
        <v>134</v>
      </c>
      <c r="F24" s="133" t="s">
        <v>135</v>
      </c>
      <c r="G24" s="134" t="s">
        <v>134</v>
      </c>
      <c r="H24" s="133" t="s">
        <v>135</v>
      </c>
      <c r="I24" s="16"/>
    </row>
    <row r="25" spans="2:14" thickBot="1" x14ac:dyDescent="0.35">
      <c r="B25" s="148" t="s">
        <v>151</v>
      </c>
      <c r="C25" s="149">
        <v>0</v>
      </c>
      <c r="D25" s="150" t="e">
        <f>SUM(C25/C31)</f>
        <v>#DIV/0!</v>
      </c>
      <c r="E25" s="151">
        <v>0</v>
      </c>
      <c r="F25" s="152" t="e">
        <f>SUM(E25/E31)</f>
        <v>#DIV/0!</v>
      </c>
      <c r="G25" s="149">
        <v>0</v>
      </c>
      <c r="H25" s="152" t="e">
        <f>SUM(G25/G31)</f>
        <v>#DIV/0!</v>
      </c>
    </row>
    <row r="26" spans="2:14" thickBot="1" x14ac:dyDescent="0.35">
      <c r="B26" s="153" t="s">
        <v>152</v>
      </c>
      <c r="C26" s="149">
        <v>0</v>
      </c>
      <c r="D26" s="150" t="e">
        <f>SUM(C26/C31)</f>
        <v>#DIV/0!</v>
      </c>
      <c r="E26" s="151">
        <v>0</v>
      </c>
      <c r="F26" s="152" t="e">
        <f>SUM(E26/E31)</f>
        <v>#DIV/0!</v>
      </c>
      <c r="G26" s="149">
        <v>0</v>
      </c>
      <c r="H26" s="152" t="e">
        <f>SUM(G26/G31)</f>
        <v>#DIV/0!</v>
      </c>
    </row>
    <row r="27" spans="2:14" thickBot="1" x14ac:dyDescent="0.35">
      <c r="B27" s="154" t="s">
        <v>153</v>
      </c>
      <c r="C27" s="149">
        <v>0</v>
      </c>
      <c r="D27" s="150" t="e">
        <f>SUM(C27/C31)</f>
        <v>#DIV/0!</v>
      </c>
      <c r="E27" s="151">
        <v>0</v>
      </c>
      <c r="F27" s="152" t="e">
        <f>SUM(E27/E31)</f>
        <v>#DIV/0!</v>
      </c>
      <c r="G27" s="149">
        <v>0</v>
      </c>
      <c r="H27" s="152" t="e">
        <f>SUM(G27/G31)</f>
        <v>#DIV/0!</v>
      </c>
    </row>
    <row r="28" spans="2:14" thickBot="1" x14ac:dyDescent="0.35">
      <c r="B28" s="153" t="s">
        <v>154</v>
      </c>
      <c r="C28" s="155">
        <v>0</v>
      </c>
      <c r="D28" s="150" t="e">
        <f>SUM(C28/C31)</f>
        <v>#DIV/0!</v>
      </c>
      <c r="E28" s="156">
        <v>0</v>
      </c>
      <c r="F28" s="157" t="e">
        <f>SUM(E28/E31)</f>
        <v>#DIV/0!</v>
      </c>
      <c r="G28" s="155">
        <v>0</v>
      </c>
      <c r="H28" s="157" t="e">
        <f>SUM(G28/G31)</f>
        <v>#DIV/0!</v>
      </c>
    </row>
    <row r="29" spans="2:14" thickBot="1" x14ac:dyDescent="0.35">
      <c r="B29" s="153" t="s">
        <v>155</v>
      </c>
      <c r="C29" s="158">
        <v>0</v>
      </c>
      <c r="D29" s="150" t="e">
        <f>SUM(C29/C31)</f>
        <v>#DIV/0!</v>
      </c>
      <c r="E29" s="159">
        <v>0</v>
      </c>
      <c r="F29" s="160" t="e">
        <f>SUM(E29/E31)</f>
        <v>#DIV/0!</v>
      </c>
      <c r="G29" s="158">
        <v>0</v>
      </c>
      <c r="H29" s="160" t="e">
        <f>SUM(G29/G31)</f>
        <v>#DIV/0!</v>
      </c>
    </row>
    <row r="30" spans="2:14" thickBot="1" x14ac:dyDescent="0.35">
      <c r="B30" s="153" t="s">
        <v>156</v>
      </c>
      <c r="C30" s="158">
        <v>0</v>
      </c>
      <c r="D30" s="150" t="e">
        <f>SUM(C30/C31)</f>
        <v>#DIV/0!</v>
      </c>
      <c r="E30" s="161">
        <v>0</v>
      </c>
      <c r="F30" s="162" t="e">
        <f>SUM(E30/E31)</f>
        <v>#DIV/0!</v>
      </c>
      <c r="G30" s="158">
        <v>0</v>
      </c>
      <c r="H30" s="160" t="e">
        <f>SUM(G30/G31)</f>
        <v>#DIV/0!</v>
      </c>
    </row>
    <row r="31" spans="2:14" thickBot="1" x14ac:dyDescent="0.35">
      <c r="B31" s="163" t="s">
        <v>157</v>
      </c>
      <c r="C31" s="164">
        <f t="shared" ref="C31:G31" si="1">SUM(C25:C30)</f>
        <v>0</v>
      </c>
      <c r="D31" s="165" t="e">
        <f t="shared" si="1"/>
        <v>#DIV/0!</v>
      </c>
      <c r="E31" s="166">
        <f t="shared" si="1"/>
        <v>0</v>
      </c>
      <c r="F31" s="165" t="e">
        <f t="shared" si="1"/>
        <v>#DIV/0!</v>
      </c>
      <c r="G31" s="166">
        <f t="shared" si="1"/>
        <v>0</v>
      </c>
      <c r="H31" s="167" t="e">
        <f>SUM(H25:H30)</f>
        <v>#DIV/0!</v>
      </c>
    </row>
    <row r="32" spans="2:14" thickBot="1" x14ac:dyDescent="0.35">
      <c r="B32" s="285"/>
      <c r="C32" s="286"/>
      <c r="D32" s="286"/>
      <c r="E32" s="286"/>
      <c r="F32" s="286"/>
      <c r="G32" s="286"/>
      <c r="H32" s="287"/>
      <c r="I32" s="13"/>
    </row>
    <row r="33" spans="2:8" ht="99" customHeight="1" thickBot="1" x14ac:dyDescent="0.35">
      <c r="B33" s="288" t="s">
        <v>158</v>
      </c>
      <c r="C33" s="289"/>
      <c r="D33" s="289"/>
      <c r="E33" s="289"/>
      <c r="F33" s="289"/>
      <c r="G33" s="289"/>
      <c r="H33" s="290"/>
    </row>
    <row r="34" spans="2:8" ht="75" customHeight="1" x14ac:dyDescent="0.3">
      <c r="B34" s="14"/>
      <c r="C34" s="13"/>
      <c r="D34" s="13"/>
      <c r="E34" s="13"/>
      <c r="F34" s="13"/>
    </row>
  </sheetData>
  <mergeCells count="11">
    <mergeCell ref="C1:F1"/>
    <mergeCell ref="C2:F2"/>
    <mergeCell ref="B32:H32"/>
    <mergeCell ref="B33:H33"/>
    <mergeCell ref="B3:H3"/>
    <mergeCell ref="B15:H15"/>
    <mergeCell ref="C5:D5"/>
    <mergeCell ref="E5:F5"/>
    <mergeCell ref="G5:H5"/>
    <mergeCell ref="B5:B6"/>
    <mergeCell ref="B4:H4"/>
  </mergeCells>
  <printOptions gridLines="1"/>
  <pageMargins left="0.7" right="0.7" top="0.75" bottom="0.75" header="0.3" footer="0.3"/>
  <pageSetup scale="91" orientation="portrait" r:id="rId1"/>
  <headerFooter>
    <oddFooter>&amp;CPC Reflectiveness and Roster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I22"/>
  <sheetViews>
    <sheetView workbookViewId="0">
      <selection activeCell="C12" sqref="C12"/>
    </sheetView>
  </sheetViews>
  <sheetFormatPr defaultColWidth="9.109375" defaultRowHeight="14.4" x14ac:dyDescent="0.3"/>
  <cols>
    <col min="1" max="1" width="35.88671875" style="17" customWidth="1"/>
    <col min="2" max="2" width="21.33203125" style="17" customWidth="1"/>
    <col min="3" max="3" width="43.33203125" style="17" customWidth="1"/>
    <col min="4" max="4" width="20.88671875" style="17" customWidth="1"/>
    <col min="5" max="16384" width="9.109375" style="17"/>
  </cols>
  <sheetData>
    <row r="1" spans="1:9" ht="15" thickBot="1" x14ac:dyDescent="0.35"/>
    <row r="2" spans="1:9" ht="15" thickBot="1" x14ac:dyDescent="0.35">
      <c r="A2" s="18" t="s">
        <v>107</v>
      </c>
      <c r="B2" s="19" t="s">
        <v>159</v>
      </c>
      <c r="C2" s="20" t="s">
        <v>160</v>
      </c>
      <c r="D2" s="19" t="s">
        <v>161</v>
      </c>
      <c r="E2" s="20" t="s">
        <v>162</v>
      </c>
      <c r="F2" s="20" t="s">
        <v>163</v>
      </c>
      <c r="G2" s="21"/>
      <c r="H2" s="22"/>
      <c r="I2" s="51"/>
    </row>
    <row r="3" spans="1:9" ht="28.8" x14ac:dyDescent="0.3">
      <c r="A3" s="23" t="s">
        <v>164</v>
      </c>
      <c r="B3" s="24" t="s">
        <v>146</v>
      </c>
      <c r="C3" s="28" t="s">
        <v>165</v>
      </c>
      <c r="D3" s="24" t="s">
        <v>166</v>
      </c>
      <c r="E3" s="24" t="s">
        <v>167</v>
      </c>
      <c r="F3" s="24" t="s">
        <v>146</v>
      </c>
      <c r="G3" s="24"/>
      <c r="H3" s="25"/>
      <c r="I3" s="52"/>
    </row>
    <row r="4" spans="1:9" ht="43.2" x14ac:dyDescent="0.3">
      <c r="A4" s="26" t="s">
        <v>168</v>
      </c>
      <c r="B4" s="27" t="s">
        <v>145</v>
      </c>
      <c r="C4" s="28" t="s">
        <v>169</v>
      </c>
      <c r="D4" s="27" t="s">
        <v>170</v>
      </c>
      <c r="E4" s="27" t="s">
        <v>171</v>
      </c>
      <c r="F4" s="27" t="s">
        <v>145</v>
      </c>
      <c r="G4" s="27"/>
      <c r="H4" s="29"/>
    </row>
    <row r="5" spans="1:9" ht="28.8" x14ac:dyDescent="0.3">
      <c r="A5" s="26" t="s">
        <v>172</v>
      </c>
      <c r="B5" s="27" t="s">
        <v>147</v>
      </c>
      <c r="C5" s="28" t="s">
        <v>138</v>
      </c>
      <c r="D5" s="27" t="s">
        <v>173</v>
      </c>
      <c r="E5" s="27" t="s">
        <v>174</v>
      </c>
      <c r="F5" s="27" t="s">
        <v>147</v>
      </c>
      <c r="G5" s="27"/>
      <c r="H5" s="29"/>
    </row>
    <row r="6" spans="1:9" x14ac:dyDescent="0.3">
      <c r="A6" s="26" t="s">
        <v>175</v>
      </c>
      <c r="B6" s="27" t="s">
        <v>148</v>
      </c>
      <c r="C6" s="209" t="s">
        <v>139</v>
      </c>
      <c r="D6" s="27" t="s">
        <v>176</v>
      </c>
      <c r="E6" s="27"/>
      <c r="F6" s="27" t="s">
        <v>148</v>
      </c>
      <c r="G6" s="27"/>
      <c r="H6" s="29"/>
    </row>
    <row r="7" spans="1:9" x14ac:dyDescent="0.3">
      <c r="A7" s="26" t="s">
        <v>115</v>
      </c>
      <c r="B7" s="30" t="s">
        <v>177</v>
      </c>
      <c r="C7" s="28" t="s">
        <v>178</v>
      </c>
      <c r="D7" s="27" t="s">
        <v>179</v>
      </c>
      <c r="E7" s="27"/>
      <c r="F7" s="30" t="s">
        <v>180</v>
      </c>
      <c r="G7" s="27"/>
      <c r="H7" s="29"/>
    </row>
    <row r="8" spans="1:9" ht="28.8" x14ac:dyDescent="0.3">
      <c r="A8" s="26" t="s">
        <v>116</v>
      </c>
      <c r="B8" s="27"/>
      <c r="C8" s="28" t="s">
        <v>141</v>
      </c>
      <c r="D8" s="31" t="s">
        <v>181</v>
      </c>
      <c r="E8" s="27"/>
      <c r="F8" s="27"/>
      <c r="G8" s="27"/>
      <c r="H8" s="29"/>
    </row>
    <row r="9" spans="1:9" ht="28.8" x14ac:dyDescent="0.3">
      <c r="A9" s="26" t="s">
        <v>117</v>
      </c>
      <c r="B9" s="27"/>
      <c r="C9" s="209" t="s">
        <v>142</v>
      </c>
      <c r="D9" s="27" t="s">
        <v>182</v>
      </c>
      <c r="E9" s="27"/>
      <c r="F9" s="27"/>
      <c r="G9" s="27"/>
      <c r="H9" s="29"/>
    </row>
    <row r="10" spans="1:9" x14ac:dyDescent="0.3">
      <c r="A10" s="26" t="s">
        <v>118</v>
      </c>
      <c r="B10" s="27"/>
      <c r="C10" s="28"/>
      <c r="D10" s="27" t="s">
        <v>183</v>
      </c>
      <c r="E10" s="27"/>
      <c r="F10" s="27"/>
      <c r="G10" s="27"/>
      <c r="H10" s="29"/>
    </row>
    <row r="11" spans="1:9" ht="28.8" x14ac:dyDescent="0.3">
      <c r="A11" s="26" t="s">
        <v>184</v>
      </c>
      <c r="B11" s="27"/>
      <c r="C11" s="28"/>
      <c r="D11" s="27" t="s">
        <v>185</v>
      </c>
      <c r="E11" s="27"/>
      <c r="F11" s="27"/>
      <c r="G11" s="27"/>
      <c r="H11" s="29"/>
    </row>
    <row r="12" spans="1:9" ht="28.8" x14ac:dyDescent="0.3">
      <c r="A12" s="26" t="s">
        <v>186</v>
      </c>
      <c r="B12" s="27"/>
      <c r="C12" s="27"/>
      <c r="D12" s="27"/>
      <c r="E12" s="27"/>
      <c r="F12" s="27"/>
      <c r="G12" s="27"/>
      <c r="H12" s="29"/>
    </row>
    <row r="13" spans="1:9" x14ac:dyDescent="0.3">
      <c r="A13" s="26" t="s">
        <v>121</v>
      </c>
      <c r="B13" s="27"/>
      <c r="C13" s="27"/>
      <c r="D13" s="27"/>
      <c r="E13" s="27"/>
      <c r="F13" s="27"/>
      <c r="G13" s="27"/>
      <c r="H13" s="29"/>
    </row>
    <row r="14" spans="1:9" x14ac:dyDescent="0.3">
      <c r="A14" s="26" t="s">
        <v>122</v>
      </c>
      <c r="B14" s="27"/>
      <c r="C14" s="27"/>
      <c r="D14" s="27"/>
      <c r="E14" s="27"/>
      <c r="F14" s="27"/>
      <c r="G14" s="27"/>
      <c r="H14" s="29"/>
    </row>
    <row r="15" spans="1:9" x14ac:dyDescent="0.3">
      <c r="A15" s="26" t="s">
        <v>123</v>
      </c>
      <c r="B15" s="27"/>
      <c r="C15" s="27"/>
      <c r="D15" s="27"/>
      <c r="E15" s="27"/>
      <c r="F15" s="27"/>
      <c r="G15" s="27"/>
      <c r="H15" s="29"/>
    </row>
    <row r="16" spans="1:9" ht="28.8" x14ac:dyDescent="0.3">
      <c r="A16" s="26" t="s">
        <v>187</v>
      </c>
      <c r="B16" s="27"/>
      <c r="C16" s="27"/>
      <c r="D16" s="27"/>
      <c r="E16" s="27"/>
      <c r="F16" s="27"/>
      <c r="G16" s="27"/>
      <c r="H16" s="29"/>
    </row>
    <row r="17" spans="1:8" x14ac:dyDescent="0.3">
      <c r="A17" s="26" t="s">
        <v>125</v>
      </c>
      <c r="B17" s="27"/>
      <c r="C17" s="27"/>
      <c r="D17" s="27"/>
      <c r="E17" s="27"/>
      <c r="F17" s="27"/>
      <c r="G17" s="27"/>
      <c r="H17" s="29"/>
    </row>
    <row r="18" spans="1:8" ht="57.6" x14ac:dyDescent="0.3">
      <c r="A18" s="26" t="s">
        <v>188</v>
      </c>
      <c r="B18" s="27"/>
      <c r="C18" s="27"/>
      <c r="D18" s="27"/>
      <c r="E18" s="27"/>
      <c r="F18" s="27"/>
      <c r="G18" s="27"/>
      <c r="H18" s="29"/>
    </row>
    <row r="19" spans="1:8" ht="28.8" x14ac:dyDescent="0.3">
      <c r="A19" s="26" t="s">
        <v>127</v>
      </c>
      <c r="B19" s="27"/>
      <c r="C19" s="27"/>
      <c r="D19" s="27"/>
      <c r="E19" s="27"/>
      <c r="F19" s="27"/>
      <c r="G19" s="27"/>
      <c r="H19" s="29"/>
    </row>
    <row r="20" spans="1:8" ht="28.8" x14ac:dyDescent="0.3">
      <c r="A20" s="26" t="s">
        <v>189</v>
      </c>
      <c r="B20" s="27"/>
      <c r="C20" s="27"/>
      <c r="D20" s="27"/>
      <c r="E20" s="27"/>
      <c r="F20" s="27"/>
      <c r="G20" s="27"/>
      <c r="H20" s="29"/>
    </row>
    <row r="21" spans="1:8" x14ac:dyDescent="0.3">
      <c r="A21" s="32"/>
      <c r="B21" s="27"/>
      <c r="C21" s="27"/>
      <c r="D21" s="27"/>
      <c r="E21" s="27"/>
      <c r="F21" s="27"/>
      <c r="G21" s="27"/>
      <c r="H21" s="29"/>
    </row>
    <row r="22" spans="1:8" ht="15" thickBot="1" x14ac:dyDescent="0.35">
      <c r="A22" s="33"/>
      <c r="B22" s="34"/>
      <c r="C22" s="34"/>
      <c r="D22" s="34"/>
      <c r="E22" s="34"/>
      <c r="F22" s="34"/>
      <c r="G22" s="34"/>
      <c r="H22" s="35"/>
    </row>
  </sheetData>
  <sheetProtection selectLockedCells="1" selectUnlockedCells="1"/>
  <dataValidations count="3">
    <dataValidation type="list" errorStyle="information" allowBlank="1" showDropDown="1" showInputMessage="1" showErrorMessage="1" sqref="A3:A20" xr:uid="{00000000-0002-0000-0400-000000000000}">
      <formula1>Membershipcategoriesrevised</formula1>
    </dataValidation>
    <dataValidation type="list" allowBlank="1" showInputMessage="1" showErrorMessage="1" sqref="H4" xr:uid="{00000000-0002-0000-0400-000001000000}">
      <formula1>#REF!</formula1>
    </dataValidation>
    <dataValidation type="list" allowBlank="1" showInputMessage="1" showErrorMessage="1" promptTitle="Sex" sqref="B3:B7" xr:uid="{00000000-0002-0000-0400-000002000000}">
      <formula1>$B$3:$B$7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5:F21"/>
  <sheetViews>
    <sheetView workbookViewId="0">
      <selection activeCell="E9" sqref="E9"/>
    </sheetView>
  </sheetViews>
  <sheetFormatPr defaultRowHeight="14.4" x14ac:dyDescent="0.3"/>
  <sheetData>
    <row r="5" spans="3:6" x14ac:dyDescent="0.3">
      <c r="C5" t="s">
        <v>190</v>
      </c>
    </row>
    <row r="6" spans="3:6" ht="15" thickBot="1" x14ac:dyDescent="0.35">
      <c r="C6" t="s">
        <v>191</v>
      </c>
    </row>
    <row r="7" spans="3:6" x14ac:dyDescent="0.3">
      <c r="C7" t="s">
        <v>192</v>
      </c>
      <c r="F7" s="9"/>
    </row>
    <row r="8" spans="3:6" x14ac:dyDescent="0.3">
      <c r="F8" s="10"/>
    </row>
    <row r="9" spans="3:6" x14ac:dyDescent="0.3">
      <c r="F9" s="10"/>
    </row>
    <row r="10" spans="3:6" x14ac:dyDescent="0.3">
      <c r="F10" s="10"/>
    </row>
    <row r="11" spans="3:6" x14ac:dyDescent="0.3">
      <c r="F11" s="10"/>
    </row>
    <row r="12" spans="3:6" x14ac:dyDescent="0.3">
      <c r="F12" s="10"/>
    </row>
    <row r="13" spans="3:6" x14ac:dyDescent="0.3">
      <c r="F13" s="10"/>
    </row>
    <row r="14" spans="3:6" x14ac:dyDescent="0.3">
      <c r="F14" s="10"/>
    </row>
    <row r="15" spans="3:6" x14ac:dyDescent="0.3">
      <c r="F15" s="10"/>
    </row>
    <row r="16" spans="3:6" x14ac:dyDescent="0.3">
      <c r="F16" s="10"/>
    </row>
    <row r="17" spans="6:6" x14ac:dyDescent="0.3">
      <c r="F17" s="10"/>
    </row>
    <row r="18" spans="6:6" x14ac:dyDescent="0.3">
      <c r="F18" s="10"/>
    </row>
    <row r="19" spans="6:6" x14ac:dyDescent="0.3">
      <c r="F19" s="10"/>
    </row>
    <row r="20" spans="6:6" x14ac:dyDescent="0.3">
      <c r="F20" s="10"/>
    </row>
    <row r="21" spans="6:6" ht="15" thickBot="1" x14ac:dyDescent="0.35">
      <c r="F21" s="11"/>
    </row>
  </sheetData>
  <dataValidations count="1">
    <dataValidation type="list" allowBlank="1" showInputMessage="1" showErrorMessage="1" sqref="C5:C7 F7:F22" xr:uid="{00000000-0002-0000-0500-000000000000}">
      <formula1>pears</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4054d04-4a47-493c-9a23-a889ad06d441" xsi:nil="true"/>
    <lcf76f155ced4ddcb4097134ff3c332f xmlns="4d80ec90-9eb0-4f3d-8e6f-e54fe31ead1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A918CC78E0B6D46BD6521E251F9130A" ma:contentTypeVersion="16" ma:contentTypeDescription="Create a new document." ma:contentTypeScope="" ma:versionID="edcb4a877a11cb41be03974cc66fc908">
  <xsd:schema xmlns:xsd="http://www.w3.org/2001/XMLSchema" xmlns:xs="http://www.w3.org/2001/XMLSchema" xmlns:p="http://schemas.microsoft.com/office/2006/metadata/properties" xmlns:ns2="4d80ec90-9eb0-4f3d-8e6f-e54fe31ead16" xmlns:ns3="c4054d04-4a47-493c-9a23-a889ad06d441" targetNamespace="http://schemas.microsoft.com/office/2006/metadata/properties" ma:root="true" ma:fieldsID="e410ec70e9bf76d779b78324f4cccbe8" ns2:_="" ns3:_="">
    <xsd:import namespace="4d80ec90-9eb0-4f3d-8e6f-e54fe31ead16"/>
    <xsd:import namespace="c4054d04-4a47-493c-9a23-a889ad06d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0ec90-9eb0-4f3d-8e6f-e54fe31e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054d04-4a47-493c-9a23-a889ad06d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073ba28-e71b-4866-91dc-c09b6d018521}" ma:internalName="TaxCatchAll" ma:showField="CatchAllData" ma:web="c4054d04-4a47-493c-9a23-a889ad06d4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D678C9-EAB5-40EA-A48C-42003B75AF99}">
  <ds:schemaRefs>
    <ds:schemaRef ds:uri="http://schemas.microsoft.com/office/2006/metadata/properties"/>
    <ds:schemaRef ds:uri="http://schemas.microsoft.com/office/infopath/2007/PartnerControls"/>
    <ds:schemaRef ds:uri="c4054d04-4a47-493c-9a23-a889ad06d441"/>
    <ds:schemaRef ds:uri="4d80ec90-9eb0-4f3d-8e6f-e54fe31ead16"/>
  </ds:schemaRefs>
</ds:datastoreItem>
</file>

<file path=customXml/itemProps2.xml><?xml version="1.0" encoding="utf-8"?>
<ds:datastoreItem xmlns:ds="http://schemas.openxmlformats.org/officeDocument/2006/customXml" ds:itemID="{23E55E0D-A941-4F53-A03E-AB80EDC88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0ec90-9eb0-4f3d-8e6f-e54fe31ead16"/>
    <ds:schemaRef ds:uri="c4054d04-4a47-493c-9a23-a889ad06d4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3E5C4B-D262-4596-BBDB-3971B441572B}">
  <ds:schemaRefs>
    <ds:schemaRef ds:uri="http://schemas.microsoft.com/sharepoint/v3/contenttype/forms"/>
  </ds:schemaRefs>
</ds:datastoreItem>
</file>

<file path=docMetadata/LabelInfo.xml><?xml version="1.0" encoding="utf-8"?>
<clbl:labelList xmlns:clbl="http://schemas.microsoft.com/office/2020/mipLabelMetadata">
  <clbl:label id="{14b77578-9773-42d5-8507-251ca2dc2b06}" enabled="0" method="" siteId="{14b77578-9773-42d5-8507-251ca2dc2b0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Instructions Revised</vt:lpstr>
      <vt:lpstr>Original Instructions </vt:lpstr>
      <vt:lpstr>1. Roster</vt:lpstr>
      <vt:lpstr>2. Membership Category Tool</vt:lpstr>
      <vt:lpstr>3. Reflectiveness</vt:lpstr>
      <vt:lpstr>List of entries </vt:lpstr>
      <vt:lpstr>Sheet1</vt:lpstr>
      <vt:lpstr>'Instructions Revised'!Membershipcategories</vt:lpstr>
      <vt:lpstr>Membershipcategories</vt:lpstr>
      <vt:lpstr>'Instructions Revised'!Membershipcategoriesrevised</vt:lpstr>
      <vt:lpstr>Membershipcategoriesrevised</vt:lpstr>
      <vt:lpstr>Membershipcategory1</vt:lpstr>
      <vt:lpstr>PCposition</vt:lpstr>
      <vt:lpstr>'Instructions Revised'!pears</vt:lpstr>
      <vt:lpstr>pears</vt:lpstr>
      <vt:lpstr>'1. Roster'!Print_Area</vt:lpstr>
      <vt:lpstr>'3. Reflectiveness'!Print_Area</vt:lpstr>
      <vt:lpstr>'Instructions Revised'!Print_Area</vt:lpstr>
      <vt:lpstr>'Original Instructions '!Print_Area</vt:lpstr>
      <vt:lpstr>'Instructions Revised'!Race</vt:lpstr>
      <vt:lpstr>Race</vt:lpstr>
      <vt:lpstr>Sex</vt:lpstr>
      <vt:lpstr>Sexes</vt:lpstr>
      <vt:lpstr>Title</vt:lpstr>
      <vt:lpstr>'Instructions Revised'!Titles</vt:lpstr>
      <vt:lpstr>Titles</vt:lpstr>
      <vt:lpstr>YesandNo</vt:lpstr>
    </vt:vector>
  </TitlesOfParts>
  <Manager/>
  <Company>HRSA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Adeola Fawehinmi</dc:creator>
  <cp:keywords/>
  <dc:description/>
  <cp:lastModifiedBy>Fenner, Jonathon (HRSA)</cp:lastModifiedBy>
  <cp:revision/>
  <dcterms:created xsi:type="dcterms:W3CDTF">2014-12-22T15:00:55Z</dcterms:created>
  <dcterms:modified xsi:type="dcterms:W3CDTF">2024-03-21T19:18:25Z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0x010100EA918CC78E0B6D46BD6521E251F9130A</vt:lpwstr>
  </property>
  <property fmtid="{D5CDD505-2E9C-101B-9397-08002B2CF9AE}" pid="3" name="_dlc_DocIdItemGuid">
    <vt:lpwstr>92d5452f-125b-4280-8e8c-c9186a8a4b2b</vt:lpwstr>
  </property>
  <property fmtid="{D5CDD505-2E9C-101B-9397-08002B2CF9AE}" pid="4" name="Category">
    <vt:lpwstr>156;#Workgroup|a7ca4e89-5c6e-4d72-a545-0b85ac5019cb;#155;#Requirement|cfd9c6da-5aad-4698-a229-552e07f92513</vt:lpwstr>
  </property>
  <property fmtid="{D5CDD505-2E9C-101B-9397-08002B2CF9AE}" pid="5" name="Tags">
    <vt:lpwstr/>
  </property>
  <property fmtid="{D5CDD505-2E9C-101B-9397-08002B2CF9AE}" pid="6" name="Order">
    <vt:r8>18600</vt:r8>
  </property>
  <property fmtid="{D5CDD505-2E9C-101B-9397-08002B2CF9AE}" pid="7" name="xd_ProgID">
    <vt:lpwstr/>
  </property>
  <property fmtid="{D5CDD505-2E9C-101B-9397-08002B2CF9AE}" pid="8" name="TemplateUrl">
    <vt:lpwstr/>
  </property>
  <property fmtid="{D5CDD505-2E9C-101B-9397-08002B2CF9AE}" pid="9" name="_CopySource">
    <vt:lpwstr>https://sharepoint.hrsa.gov/sites/hab/DMHAP/Part-A/Workgroups Reporting Requirement/2022 Reporting Requirements/FY 2022 Expenditure Report and Guidance/FY 2022 Program Submissions/FY 22 Part A Planning Council_Planning Body Reflectiveness and Roster.xlsx</vt:lpwstr>
  </property>
  <property fmtid="{D5CDD505-2E9C-101B-9397-08002B2CF9AE}" pid="10" name="MediaServiceImageTags">
    <vt:lpwstr/>
  </property>
</Properties>
</file>