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815" windowHeight="6720" tabRatio="866" firstSheet="5" activeTab="11"/>
  </bookViews>
  <sheets>
    <sheet name="Instructions" sheetId="1" r:id="rId1"/>
    <sheet name="HELP" sheetId="2" r:id="rId2"/>
    <sheet name="Budget Summary" sheetId="3" r:id="rId3"/>
    <sheet name="Part A Admin  " sheetId="4" r:id="rId4"/>
    <sheet name="Part A PC-PB Support" sheetId="5" r:id="rId5"/>
    <sheet name="Part A CQM " sheetId="6" r:id="rId6"/>
    <sheet name="Part A CQM Contractual" sheetId="7" r:id="rId7"/>
    <sheet name="Part A HIV Services" sheetId="8" r:id="rId8"/>
    <sheet name="MAI Administration" sheetId="9" r:id="rId9"/>
    <sheet name="MAI CQM" sheetId="10" r:id="rId10"/>
    <sheet name="MAI CQM Contractual" sheetId="11" r:id="rId11"/>
    <sheet name="MAI HIV Services" sheetId="12" r:id="rId12"/>
    <sheet name="Indirect Cost Drop Down" sheetId="13" state="hidden" r:id="rId13"/>
  </sheets>
  <definedNames>
    <definedName name="_xlnm.Print_Area" localSheetId="2">'Budget Summary'!$A$2:$H$26</definedName>
    <definedName name="_xlnm.Print_Area" localSheetId="3">'Part A Admin  '!$B$2:$F$177</definedName>
    <definedName name="Print_Area_MI">#REF!</definedName>
    <definedName name="_xlnm.Print_Titles" localSheetId="3">'Part A Admin  '!$1:$4</definedName>
    <definedName name="TypeofIndirectRate.">'Indirect Cost Drop Down'!$A$1:$A$4</definedName>
  </definedNames>
  <calcPr fullCalcOnLoad="1"/>
</workbook>
</file>

<file path=xl/sharedStrings.xml><?xml version="1.0" encoding="utf-8"?>
<sst xmlns="http://schemas.openxmlformats.org/spreadsheetml/2006/main" count="744" uniqueCount="185">
  <si>
    <t>Total</t>
  </si>
  <si>
    <t>Object Class Categories</t>
  </si>
  <si>
    <t>Minority AIDS Initiative (MAI)</t>
  </si>
  <si>
    <t>Administration</t>
  </si>
  <si>
    <t>HIV Services</t>
  </si>
  <si>
    <t>b. Fringe Benefits</t>
  </si>
  <si>
    <t>c. Travel</t>
  </si>
  <si>
    <t>d. Equipment</t>
  </si>
  <si>
    <t>e. Supplies</t>
  </si>
  <si>
    <t>f. Contractual</t>
  </si>
  <si>
    <t>Program Income</t>
  </si>
  <si>
    <t xml:space="preserve">a. Personnel </t>
  </si>
  <si>
    <t>Amount</t>
  </si>
  <si>
    <t>Local Travel Sub-Total</t>
  </si>
  <si>
    <t>Travel Total</t>
  </si>
  <si>
    <t>Fringe Benefit Total</t>
  </si>
  <si>
    <t>Personnel Total</t>
  </si>
  <si>
    <t>Equipment Total</t>
  </si>
  <si>
    <t>Supplies Total</t>
  </si>
  <si>
    <t>Contracts Total</t>
  </si>
  <si>
    <t>Total Direct Cost</t>
  </si>
  <si>
    <t>Travel</t>
  </si>
  <si>
    <t>Fringe Benefits</t>
  </si>
  <si>
    <t xml:space="preserve">Personnel </t>
  </si>
  <si>
    <t>Other Costs Total</t>
  </si>
  <si>
    <t>Indirect Charges</t>
  </si>
  <si>
    <t>TOTALS</t>
  </si>
  <si>
    <t>Direct Charges</t>
  </si>
  <si>
    <t>Long Distance Travel Sub-Total</t>
  </si>
  <si>
    <t>Part A Administrative Total</t>
  </si>
  <si>
    <t>MAI Clinical Quality Management Total</t>
  </si>
  <si>
    <t xml:space="preserve">PART A ADMINISTRATIVE BUDGET </t>
  </si>
  <si>
    <t xml:space="preserve">MAI ADMINISTRATIVE BUDGET </t>
  </si>
  <si>
    <t xml:space="preserve">MAI CLINICAL QUALITY MANAGEMENT BUDGET </t>
  </si>
  <si>
    <t>g. Other</t>
  </si>
  <si>
    <t xml:space="preserve">Part A </t>
  </si>
  <si>
    <t xml:space="preserve"> RWHAP PART A BUDGET SUMMARY </t>
  </si>
  <si>
    <t>CQM</t>
  </si>
  <si>
    <t xml:space="preserve"> CQM</t>
  </si>
  <si>
    <r>
      <t xml:space="preserve">Name, Position
</t>
    </r>
    <r>
      <rPr>
        <i/>
        <sz val="12"/>
        <rFont val="Times New Roman"/>
        <family val="1"/>
      </rPr>
      <t>[Insert name, position title]</t>
    </r>
  </si>
  <si>
    <r>
      <t xml:space="preserve">FTE 
</t>
    </r>
    <r>
      <rPr>
        <i/>
        <sz val="12"/>
        <rFont val="Times New Roman"/>
        <family val="1"/>
      </rPr>
      <t>[Insert as decimal]</t>
    </r>
  </si>
  <si>
    <r>
      <t xml:space="preserve">Percentage
</t>
    </r>
    <r>
      <rPr>
        <i/>
        <sz val="12"/>
        <rFont val="Times New Roman"/>
        <family val="1"/>
      </rPr>
      <t>[Insert as  %]</t>
    </r>
  </si>
  <si>
    <t xml:space="preserve"> « Unhide rows </t>
  </si>
  <si>
    <t xml:space="preserve"> </t>
  </si>
  <si>
    <t>Help</t>
  </si>
  <si>
    <t>1.</t>
  </si>
  <si>
    <t>2.</t>
  </si>
  <si>
    <t>3.</t>
  </si>
  <si>
    <t>4.</t>
  </si>
  <si>
    <t>5.</t>
  </si>
  <si>
    <t>Unhiding Rows</t>
  </si>
  <si>
    <t>Formatting Tips</t>
  </si>
  <si>
    <t>Object Class Categories of the line item budgets contain hidden rows</t>
  </si>
  <si>
    <t>Column A identifies the location where rows have been hidden</t>
  </si>
  <si>
    <t>Keep unused rows hidden to avoid creating additional pages in your application</t>
  </si>
  <si>
    <t>Hide the Instructions and Help worksheets (tabs), as well as any worksheets not in used to avoid creating additional pages in your application</t>
  </si>
  <si>
    <t>Unhiding Worksheets (tabs)</t>
  </si>
  <si>
    <t>Click on the worksheet to be unhidden</t>
  </si>
  <si>
    <t>Resources</t>
  </si>
  <si>
    <t>Insert Base</t>
  </si>
  <si>
    <t>Provisional</t>
  </si>
  <si>
    <t>Predetermined</t>
  </si>
  <si>
    <t>Final</t>
  </si>
  <si>
    <t>Fixed</t>
  </si>
  <si>
    <r>
      <t xml:space="preserve"> Rate
</t>
    </r>
    <r>
      <rPr>
        <i/>
        <sz val="12"/>
        <rFont val="Times New Roman"/>
        <family val="1"/>
      </rPr>
      <t>(Insert rate below)</t>
    </r>
  </si>
  <si>
    <t xml:space="preserve"> Indirect Cost</t>
  </si>
  <si>
    <r>
      <t>Type of Indirect Cost
[</t>
    </r>
    <r>
      <rPr>
        <i/>
        <sz val="10"/>
        <rFont val="Times New Roman"/>
        <family val="1"/>
      </rPr>
      <t>Select from dropdown list]</t>
    </r>
  </si>
  <si>
    <t xml:space="preserve">  </t>
  </si>
  <si>
    <t xml:space="preserve">PART A HIV SERVICES BUDGET </t>
  </si>
  <si>
    <t xml:space="preserve">PART A CLINICAL QUALITY MANAGEMENT BUDGET </t>
  </si>
  <si>
    <t>Part A Clinical Quality Management Total</t>
  </si>
  <si>
    <t>MAI Administrative Total</t>
  </si>
  <si>
    <t xml:space="preserve">MAI HIV SERVICES BUDGET </t>
  </si>
  <si>
    <r>
      <t xml:space="preserve">Total
</t>
    </r>
    <r>
      <rPr>
        <i/>
        <sz val="12"/>
        <rFont val="Times New Roman"/>
        <family val="1"/>
      </rPr>
      <t>[Insert Indirect]</t>
    </r>
  </si>
  <si>
    <t>Identify where additional rows have been hidden in the worksheet</t>
  </si>
  <si>
    <t>Select the row labeled "Unhide rows” and the row directly below</t>
  </si>
  <si>
    <t>Identify the excess rows that you want to hide in the worksheet</t>
  </si>
  <si>
    <t xml:space="preserve">Select all consecutive rows you want to hide  </t>
  </si>
  <si>
    <t>Identify the worksheet tab you want to hide</t>
  </si>
  <si>
    <t>While the rows are highlighted, right click and select "Hide"</t>
  </si>
  <si>
    <t>Right click on the worksheet tab and select "Hide"</t>
  </si>
  <si>
    <t>While both rows are highlighted, right click, and select "Unhide"</t>
  </si>
  <si>
    <t xml:space="preserve">Click "OK" to unhide the selected worksheet </t>
  </si>
  <si>
    <t xml:space="preserve">Right-click on any worksheet tab, which opens a context menu. </t>
  </si>
  <si>
    <t>Click "Unhide" to open the Dialog Box, which displays all the hidden worksheets.</t>
  </si>
  <si>
    <t>CAUTION</t>
  </si>
  <si>
    <t xml:space="preserve">For additional help refer to the PowerPoint presentation </t>
  </si>
  <si>
    <r>
      <t xml:space="preserve">Formulas are included in the workbook, use </t>
    </r>
    <r>
      <rPr>
        <b/>
        <sz val="12"/>
        <color indexed="60"/>
        <rFont val="Arial"/>
        <family val="2"/>
      </rPr>
      <t>caution</t>
    </r>
    <r>
      <rPr>
        <sz val="12"/>
        <color indexed="60"/>
        <rFont val="Arial"/>
        <family val="2"/>
      </rPr>
      <t xml:space="preserve"> </t>
    </r>
    <r>
      <rPr>
        <sz val="12"/>
        <rFont val="Arial"/>
        <family val="2"/>
      </rPr>
      <t>if you add or delete rows</t>
    </r>
  </si>
  <si>
    <r>
      <t xml:space="preserve">Salary
</t>
    </r>
    <r>
      <rPr>
        <i/>
        <sz val="12"/>
        <rFont val="Times New Roman"/>
        <family val="1"/>
      </rPr>
      <t>[Insert total annual salary]</t>
    </r>
  </si>
  <si>
    <r>
      <t xml:space="preserve">Budget Impact Justification
</t>
    </r>
    <r>
      <rPr>
        <i/>
        <sz val="12"/>
        <rFont val="Times New Roman"/>
        <family val="1"/>
      </rPr>
      <t>[Description of duties, impact on program goals and outcomes, payment source for balance of FTE]</t>
    </r>
  </si>
  <si>
    <t xml:space="preserve">Insert Base </t>
  </si>
  <si>
    <t xml:space="preserve">                                                                                 Indirect Cost</t>
  </si>
  <si>
    <r>
      <t xml:space="preserve">                                                                      </t>
    </r>
    <r>
      <rPr>
        <b/>
        <sz val="12"/>
        <rFont val="Times New Roman"/>
        <family val="1"/>
      </rPr>
      <t>Components</t>
    </r>
    <r>
      <rPr>
        <i/>
        <sz val="12"/>
        <rFont val="Times New Roman"/>
        <family val="1"/>
      </rPr>
      <t xml:space="preserve">
                                              [List components that comprise the fringe benefit rate]</t>
    </r>
  </si>
  <si>
    <t xml:space="preserve">    Fringe Benefits</t>
  </si>
  <si>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</si>
  <si>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</si>
  <si>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</si>
  <si>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t xml:space="preserve">  Fringe Benefits</t>
  </si>
  <si>
    <t xml:space="preserve">                                                                                               Travel</t>
  </si>
  <si>
    <t xml:space="preserve">                                                                                        Fringe Benefits</t>
  </si>
  <si>
    <t>Number of Miles</t>
  </si>
  <si>
    <t>Name, Position of Traveler(s)</t>
  </si>
  <si>
    <t>Type of Travel</t>
  </si>
  <si>
    <t>List of Contract</t>
  </si>
  <si>
    <t>Deliverables</t>
  </si>
  <si>
    <t xml:space="preserve">List of  Supplies </t>
  </si>
  <si>
    <t xml:space="preserve">    Long Distance </t>
  </si>
  <si>
    <t xml:space="preserve">List of Equipment </t>
  </si>
  <si>
    <t>List of Other</t>
  </si>
  <si>
    <r>
      <t xml:space="preserve">Other 
</t>
    </r>
    <r>
      <rPr>
        <i/>
        <sz val="12"/>
        <rFont val="Times New Roman"/>
        <family val="1"/>
      </rPr>
      <t>[List all costs that do not fit into any other category]</t>
    </r>
  </si>
  <si>
    <t>Contractual</t>
  </si>
  <si>
    <t xml:space="preserve">                                                                                                Local</t>
  </si>
  <si>
    <r>
      <t xml:space="preserve">Budget Impact Justification 
</t>
    </r>
    <r>
      <rPr>
        <i/>
        <sz val="12"/>
        <rFont val="Times New Roman"/>
        <family val="1"/>
      </rPr>
      <t>[Description of need to carry out the program's objectives/goals]</t>
    </r>
  </si>
  <si>
    <r>
      <t xml:space="preserve">Type of Indirect Cost
</t>
    </r>
    <r>
      <rPr>
        <i/>
        <sz val="12"/>
        <rFont val="Times New Roman"/>
        <family val="1"/>
      </rPr>
      <t>[Select</t>
    </r>
    <r>
      <rPr>
        <i/>
        <sz val="10"/>
        <rFont val="Times New Roman"/>
        <family val="1"/>
      </rPr>
      <t xml:space="preserve"> from dropdown list]</t>
    </r>
  </si>
  <si>
    <r>
      <t xml:space="preserve"> Rate
</t>
    </r>
    <r>
      <rPr>
        <sz val="12"/>
        <rFont val="Times New Roman"/>
        <family val="1"/>
      </rPr>
      <t>[</t>
    </r>
    <r>
      <rPr>
        <i/>
        <sz val="12"/>
        <rFont val="Times New Roman"/>
        <family val="1"/>
      </rPr>
      <t>Insert rate below]</t>
    </r>
  </si>
  <si>
    <t>Mileage Rate</t>
  </si>
  <si>
    <t>Local</t>
  </si>
  <si>
    <t xml:space="preserve">Long Distance </t>
  </si>
  <si>
    <t>List of Supplies</t>
  </si>
  <si>
    <t xml:space="preserve">List of Contracts </t>
  </si>
  <si>
    <t xml:space="preserve"> Name, Position of Traveler(s)</t>
  </si>
  <si>
    <t>List of Equipment</t>
  </si>
  <si>
    <t>List of Contracts</t>
  </si>
  <si>
    <r>
      <t xml:space="preserve">Equipment
</t>
    </r>
    <r>
      <rPr>
        <i/>
        <sz val="12"/>
        <rFont val="Times New Roman"/>
        <family val="1"/>
      </rPr>
      <t>[Equipment is defined as a unit cost of $5,000 or more and a useful life of 1 or more years. (If your agency uses a different definition, please defer to your agency's definition.)]</t>
    </r>
  </si>
  <si>
    <r>
      <rPr>
        <b/>
        <sz val="12"/>
        <rFont val="Times New Roman"/>
        <family val="1"/>
      </rPr>
      <t xml:space="preserve">Budget Impact Justification 
</t>
    </r>
    <r>
      <rPr>
        <i/>
        <sz val="12"/>
        <rFont val="Times New Roman"/>
        <family val="1"/>
      </rPr>
      <t>[Impact on the program's objectives/goals]</t>
    </r>
  </si>
  <si>
    <r>
      <rPr>
        <b/>
        <sz val="12"/>
        <rFont val="Times New Roman"/>
        <family val="1"/>
      </rPr>
      <t xml:space="preserve">Budget Impact Justification 
</t>
    </r>
    <r>
      <rPr>
        <i/>
        <sz val="12"/>
        <rFont val="Times New Roman"/>
        <family val="1"/>
      </rPr>
      <t>[Description of need to carry out the program's objectives/goals]</t>
    </r>
  </si>
  <si>
    <r>
      <rPr>
        <b/>
        <sz val="12"/>
        <rFont val="Times New Roman"/>
        <family val="1"/>
      </rPr>
      <t xml:space="preserve">Budget Impact Justification </t>
    </r>
    <r>
      <rPr>
        <sz val="12"/>
        <rFont val="Times New Roman"/>
        <family val="1"/>
      </rPr>
      <t xml:space="preserve">
</t>
    </r>
    <r>
      <rPr>
        <i/>
        <sz val="12"/>
        <rFont val="Times New Roman"/>
        <family val="1"/>
      </rPr>
      <t>[Impact on the program's objectives/goals]</t>
    </r>
  </si>
  <si>
    <r>
      <rPr>
        <b/>
        <sz val="12"/>
        <rFont val="Times New Roman"/>
        <family val="1"/>
      </rPr>
      <t xml:space="preserve">Budget Impact Justification </t>
    </r>
    <r>
      <rPr>
        <i/>
        <sz val="12"/>
        <rFont val="Times New Roman"/>
        <family val="1"/>
      </rPr>
      <t xml:space="preserve">
[Description of need to carry out the program's objectives/goals]</t>
    </r>
  </si>
  <si>
    <r>
      <rPr>
        <b/>
        <sz val="12"/>
        <rFont val="Times New Roman"/>
        <family val="1"/>
      </rPr>
      <t xml:space="preserve">Budget Impact Justification </t>
    </r>
    <r>
      <rPr>
        <sz val="12"/>
        <rFont val="Times New Roman"/>
        <family val="1"/>
      </rPr>
      <t xml:space="preserve">
</t>
    </r>
    <r>
      <rPr>
        <i/>
        <sz val="12"/>
        <rFont val="Times New Roman"/>
        <family val="1"/>
      </rPr>
      <t>[Description of need to carry out the program's objectives/goals]</t>
    </r>
  </si>
  <si>
    <t>MAI HIV Services Total</t>
  </si>
  <si>
    <t>Part A HIV Services Total</t>
  </si>
  <si>
    <t xml:space="preserve">Part A Funding </t>
  </si>
  <si>
    <t>MAI Funding</t>
  </si>
  <si>
    <t>Total:</t>
  </si>
  <si>
    <r>
      <t xml:space="preserve">Budget Impact Justification
</t>
    </r>
    <r>
      <rPr>
        <i/>
        <sz val="12"/>
        <rFont val="Times New Roman"/>
        <family val="1"/>
      </rPr>
      <t>[Description of how the contract impacts the program's objectives/goals and how the costs were estimated]Show breakdown of costs.</t>
    </r>
  </si>
  <si>
    <r>
      <t xml:space="preserve">Travel Expenses/Budget Impact Justification 
</t>
    </r>
    <r>
      <rPr>
        <i/>
        <sz val="12"/>
        <rFont val="Times New Roman"/>
        <family val="1"/>
      </rPr>
      <t>[Lodging, parking, per diem, etc., and the impact of the travel on program objectives/goals]Show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</si>
  <si>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definition.)]Show breakdown of costs.</t>
    </r>
  </si>
  <si>
    <r>
      <t xml:space="preserve">Supplies 
</t>
    </r>
    <r>
      <rPr>
        <i/>
        <sz val="12"/>
        <rFont val="Times New Roman"/>
        <family val="1"/>
      </rPr>
      <t xml:space="preserve">[Supplies is defined as property with a unit cost under $5,000. </t>
    </r>
    <r>
      <rPr>
        <b/>
        <i/>
        <u val="single"/>
        <sz val="12"/>
        <rFont val="Times New Roman"/>
        <family val="1"/>
      </rPr>
      <t>Note</t>
    </r>
    <r>
      <rPr>
        <i/>
        <sz val="12"/>
        <rFont val="Times New Roman"/>
        <family val="1"/>
      </rPr>
      <t>: Items such as laptops, tablets, and desktop computers are classified as a supply if the value is under the $5,000 threshold.] Show breakdown of costs.</t>
    </r>
  </si>
  <si>
    <r>
      <t xml:space="preserve">Other 
</t>
    </r>
    <r>
      <rPr>
        <i/>
        <sz val="12"/>
        <rFont val="Times New Roman"/>
        <family val="1"/>
      </rPr>
      <t>[List all costs that do not fit into any other category]Show breakdown of costs.</t>
    </r>
  </si>
  <si>
    <r>
      <t xml:space="preserve">Budget Impact Justification 
</t>
    </r>
    <r>
      <rPr>
        <i/>
        <sz val="12"/>
        <rFont val="Times New Roman"/>
        <family val="1"/>
      </rPr>
      <t>[Description of need to carry out the program's objectives/goals]Show breakdown of costs.</t>
    </r>
  </si>
  <si>
    <r>
      <t xml:space="preserve">Supplies 
</t>
    </r>
    <r>
      <rPr>
        <i/>
        <sz val="12"/>
        <rFont val="Times New Roman"/>
        <family val="1"/>
      </rPr>
      <t xml:space="preserve">[Supplies is defined as property with a unit cost under $5,000. </t>
    </r>
    <r>
      <rPr>
        <b/>
        <i/>
        <u val="single"/>
        <sz val="12"/>
        <rFont val="Times New Roman"/>
        <family val="1"/>
      </rPr>
      <t>Note:</t>
    </r>
    <r>
      <rPr>
        <i/>
        <sz val="12"/>
        <rFont val="Times New Roman"/>
        <family val="1"/>
      </rPr>
      <t xml:space="preserve"> Items such as laptops, tablets, and desktop computers are classified as a supply if the value is under the $5,000 threshold.]Show breakdown of costs.</t>
    </r>
  </si>
  <si>
    <r>
      <rPr>
        <b/>
        <sz val="12"/>
        <rFont val="Times New Roman"/>
        <family val="1"/>
      </rPr>
      <t xml:space="preserve">Budget Impact Justification </t>
    </r>
    <r>
      <rPr>
        <sz val="12"/>
        <rFont val="Times New Roman"/>
        <family val="1"/>
      </rPr>
      <t xml:space="preserve">
</t>
    </r>
    <r>
      <rPr>
        <i/>
        <sz val="12"/>
        <rFont val="Times New Roman"/>
        <family val="1"/>
      </rPr>
      <t>[Impact on the program's objectives/goals]Show breakdown of costs.</t>
    </r>
  </si>
  <si>
    <t>Hiding Rows</t>
  </si>
  <si>
    <t>Hiding Worksheet (tabs)</t>
  </si>
  <si>
    <t>See PowerPoint presentation for tutorial on how to hide and unhide rows and worksheets.</t>
  </si>
  <si>
    <r>
      <t xml:space="preserve">Travel Expenses/Budget Impact Justification 
</t>
    </r>
    <r>
      <rPr>
        <i/>
        <sz val="12"/>
        <rFont val="Times New Roman"/>
        <family val="1"/>
      </rPr>
      <t>[Lodging, parking, per diem, etc., and the impact of the travel on program objectives/goals.] Show breakdown of costs.</t>
    </r>
  </si>
  <si>
    <r>
      <t xml:space="preserve">Travel Expenses/Budget Impact Justification 
</t>
    </r>
    <r>
      <rPr>
        <i/>
        <sz val="12"/>
        <rFont val="Times New Roman"/>
        <family val="1"/>
      </rPr>
      <t xml:space="preserve">[Lodging, parking, per diem, etc., and the impact of the travel on program objectives/goals.] Show breakdown of costs. </t>
    </r>
  </si>
  <si>
    <r>
      <rPr>
        <b/>
        <sz val="12"/>
        <rFont val="Times New Roman"/>
        <family val="1"/>
      </rPr>
      <t xml:space="preserve">Budget Impact Justification </t>
    </r>
    <r>
      <rPr>
        <b/>
        <sz val="14"/>
        <rFont val="Times New Roman"/>
        <family val="1"/>
      </rPr>
      <t xml:space="preserve">
</t>
    </r>
    <r>
      <rPr>
        <i/>
        <sz val="12"/>
        <rFont val="Times New Roman"/>
        <family val="1"/>
      </rPr>
      <t>[Description of need to carry out the program's objectives/goals.] Show breakdown of costs.</t>
    </r>
  </si>
  <si>
    <r>
      <t xml:space="preserve">Budget Impact Justification
</t>
    </r>
    <r>
      <rPr>
        <i/>
        <sz val="12"/>
        <rFont val="Times New Roman"/>
        <family val="1"/>
      </rPr>
      <t>[Description of how the contract impacts the program's objectives/goals and how the costs were estimated.] Show breakdown of costs.</t>
    </r>
  </si>
  <si>
    <r>
      <t xml:space="preserve">Budget Impact Justification 
</t>
    </r>
    <r>
      <rPr>
        <i/>
        <sz val="12"/>
        <rFont val="Times New Roman"/>
        <family val="1"/>
      </rPr>
      <t>[Impact on the program's objectives/goals.] Show breakdown of costs.</t>
    </r>
  </si>
  <si>
    <r>
      <rPr>
        <b/>
        <sz val="12"/>
        <rFont val="Times New Roman"/>
        <family val="1"/>
      </rPr>
      <t xml:space="preserve">Budget Impact Justification </t>
    </r>
    <r>
      <rPr>
        <b/>
        <sz val="14"/>
        <rFont val="Times New Roman"/>
        <family val="1"/>
      </rPr>
      <t xml:space="preserve">
</t>
    </r>
    <r>
      <rPr>
        <i/>
        <sz val="12"/>
        <rFont val="Times New Roman"/>
        <family val="1"/>
      </rPr>
      <t>[Description of need to carry out the program's objectives/goals.]</t>
    </r>
  </si>
  <si>
    <r>
      <t xml:space="preserve">Budget Impact Justification
</t>
    </r>
    <r>
      <rPr>
        <i/>
        <sz val="12"/>
        <rFont val="Times New Roman"/>
        <family val="1"/>
      </rPr>
      <t>[Description of duties, impact on program goals and outcomes, payment source for balance of FTE.]</t>
    </r>
  </si>
  <si>
    <r>
      <t xml:space="preserve">                                                                     </t>
    </r>
    <r>
      <rPr>
        <b/>
        <sz val="12"/>
        <rFont val="Times New Roman"/>
        <family val="1"/>
      </rPr>
      <t>Components</t>
    </r>
    <r>
      <rPr>
        <i/>
        <sz val="12"/>
        <rFont val="Times New Roman"/>
        <family val="1"/>
      </rPr>
      <t xml:space="preserve">
                                              [List components that comprise the fringe benefit rate.]</t>
    </r>
  </si>
  <si>
    <r>
      <t xml:space="preserve">                                                                      </t>
    </r>
    <r>
      <rPr>
        <b/>
        <sz val="12"/>
        <rFont val="Times New Roman"/>
        <family val="1"/>
      </rPr>
      <t>Components</t>
    </r>
    <r>
      <rPr>
        <i/>
        <sz val="12"/>
        <rFont val="Times New Roman"/>
        <family val="1"/>
      </rPr>
      <t xml:space="preserve">
                                              [List components that comprise the fringe benefit rate.]</t>
    </r>
  </si>
  <si>
    <r>
      <t xml:space="preserve">Budget Impact Justification 
</t>
    </r>
    <r>
      <rPr>
        <i/>
        <sz val="12"/>
        <rFont val="Times New Roman"/>
        <family val="1"/>
      </rPr>
      <t>[Description of need to carry out the program's objectives/goals.]</t>
    </r>
  </si>
  <si>
    <r>
      <t xml:space="preserve">Budget Impact Justification 
</t>
    </r>
    <r>
      <rPr>
        <i/>
        <sz val="12"/>
        <rFont val="Times New Roman"/>
        <family val="1"/>
      </rPr>
      <t>[Description of need to carry out the program's objectives/goals].</t>
    </r>
  </si>
  <si>
    <r>
      <t xml:space="preserve">Budget Impact Justification 
</t>
    </r>
    <r>
      <rPr>
        <i/>
        <sz val="12"/>
        <rFont val="Times New Roman"/>
        <family val="1"/>
      </rPr>
      <t>[Impact on the program's objectives/goals.]</t>
    </r>
  </si>
  <si>
    <r>
      <t xml:space="preserve">Other 
</t>
    </r>
    <r>
      <rPr>
        <i/>
        <sz val="12"/>
        <rFont val="Times New Roman"/>
        <family val="1"/>
      </rPr>
      <t>[List all costs that do not fit into any other category.] 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</si>
  <si>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 Show breakdown of costs.</t>
    </r>
  </si>
  <si>
    <r>
      <t xml:space="preserve">Equipment
</t>
    </r>
    <r>
      <rPr>
        <i/>
        <sz val="12"/>
        <rFont val="Times New Roman"/>
        <family val="1"/>
      </rPr>
      <t>[Equipment is defined as a unit cost of $5,000 or more and a useful life of 1 or more years. (If your agency uses a different definition, please defer to your agency's definition.).] Show breakdown of costs.</t>
    </r>
  </si>
  <si>
    <t>Part A and MAI</t>
  </si>
  <si>
    <t>Administrative Budget 10%</t>
  </si>
  <si>
    <t>CQM Budget 5%</t>
  </si>
  <si>
    <t xml:space="preserve">RECIPIENT: </t>
  </si>
  <si>
    <t>RECIPIENT:</t>
  </si>
  <si>
    <t xml:space="preserve">RECIPIENT:  </t>
  </si>
  <si>
    <t xml:space="preserve">Requesting 11 budgets is unreasonable and confusing. If we are going forward with this, more explanation needs to be provided because it doesn't make sense to me. . </t>
  </si>
  <si>
    <t xml:space="preserve">PART A PLANNING COUNCIL/PLANNING BODY BUDGET </t>
  </si>
  <si>
    <r>
      <t xml:space="preserve">Budget Impact Justification
</t>
    </r>
    <r>
      <rPr>
        <i/>
        <sz val="12"/>
        <rFont val="Times New Roman"/>
        <family val="1"/>
      </rPr>
      <t xml:space="preserve">[Description of duties, impact on program goals and outcomes, payment source for balance of FTE.] Only include duties that are allocable to the CQM budget. </t>
    </r>
  </si>
  <si>
    <r>
      <t xml:space="preserve">Budget Impact Justification
</t>
    </r>
    <r>
      <rPr>
        <i/>
        <sz val="12"/>
        <rFont val="Times New Roman"/>
        <family val="1"/>
      </rPr>
      <t xml:space="preserve">[Description of duties, impact on program goals and outcomes, payment source for balance of FTE] Only include duties that are allocable to the CQM budget. </t>
    </r>
  </si>
  <si>
    <r>
      <t xml:space="preserve">Only enter </t>
    </r>
    <r>
      <rPr>
        <b/>
        <sz val="12"/>
        <color indexed="10"/>
        <rFont val="Times New Roman"/>
        <family val="1"/>
      </rPr>
      <t xml:space="preserve">program income </t>
    </r>
    <r>
      <rPr>
        <b/>
        <sz val="12"/>
        <rFont val="Times New Roman"/>
        <family val="1"/>
      </rPr>
      <t>on this worksheet (i.e., cells D19 and G19), if applicable.  Otherwise, do not enter any other amounts on this table; the remaining cells will autopopulate based on amounts entered in the Part A and MAI worksheets.</t>
    </r>
  </si>
  <si>
    <r>
      <t xml:space="preserve">Supplies 
</t>
    </r>
    <r>
      <rPr>
        <i/>
        <sz val="12"/>
        <rFont val="Times New Roman"/>
        <family val="1"/>
      </rPr>
      <t xml:space="preserve">[Supplies is defined as property with a unit cost under $5,000. </t>
    </r>
    <r>
      <rPr>
        <b/>
        <i/>
        <u val="single"/>
        <sz val="12"/>
        <rFont val="Times New Roman"/>
        <family val="1"/>
      </rPr>
      <t>Note</t>
    </r>
    <r>
      <rPr>
        <b/>
        <i/>
        <sz val="12"/>
        <rFont val="Times New Roman"/>
        <family val="1"/>
      </rPr>
      <t>:</t>
    </r>
    <r>
      <rPr>
        <i/>
        <sz val="12"/>
        <rFont val="Times New Roman"/>
        <family val="1"/>
      </rPr>
      <t xml:space="preserve"> Items such as laptops, tablets, and desktop computers are classified as a supply if the value is under the $5,000 threshold.] Show breakdown of costs.</t>
    </r>
  </si>
  <si>
    <t>Part A Planning Council/Planning Body Total</t>
  </si>
  <si>
    <t>Core Medical Services</t>
  </si>
  <si>
    <t>Support Services</t>
  </si>
  <si>
    <t>FY 2024 Funding Ceiling:</t>
  </si>
  <si>
    <t>Manually Enter 
HIV Services Allocation Percentages</t>
  </si>
  <si>
    <r>
      <t xml:space="preserve">Amount </t>
    </r>
    <r>
      <rPr>
        <b/>
        <sz val="10"/>
        <rFont val="Times New Roman"/>
        <family val="1"/>
      </rPr>
      <t>(round down to nearest whole number)</t>
    </r>
  </si>
  <si>
    <t>Rounding Input Adjustment to Match SF-424A</t>
  </si>
  <si>
    <t>Fringe Benefit Sub-Total with Rounding</t>
  </si>
  <si>
    <t>Personnel Sub-Total with Rounding</t>
  </si>
  <si>
    <t xml:space="preserve">PART A CLINICAL QUALITY MANAGEMENT CONTRACTUAL BUDGET </t>
  </si>
  <si>
    <t xml:space="preserve">MAI CLINICAL QUALITY MANAGEMENT CONTRACTUAL BUDGET </t>
  </si>
  <si>
    <t>Note: complete this budget sheet if the jurisdiction contracts with a third party to provide CQM for the program.</t>
  </si>
  <si>
    <t>FISCAL YEAR: 2025</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</si>
</sst>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mm/dd/yy_)"/>
    <numFmt numFmtId="166" formatCode="0.0000%"/>
    <numFmt numFmtId="167" formatCode="mm/dd/yy"/>
    <numFmt numFmtId="168" formatCode="_(* #,##0.0_);_(* \(#,##0.0\);_(* &quot;-&quot;??_);_(@_)"/>
    <numFmt numFmtId="169" formatCode="_(* #,##0_);_(* \(#,##0\);_(* &quot;-&quot;??_);_(@_)"/>
    <numFmt numFmtId="170" formatCode="_(&quot;$&quot;* #,##0.0_);_(&quot;$&quot;* \(#,##0.0\);_(&quot;$&quot;* &quot;-&quot;??_);_(@_)"/>
    <numFmt numFmtId="171" formatCode="_(&quot;$&quot;* #,##0_);_(&quot;$&quot;* \(#,##0\);_(&quot;$&quot;* &quot;-&quot;??_);_(@_)"/>
    <numFmt numFmtId="172" formatCode="#,##0.0_);\(#,##0.0\)"/>
    <numFmt numFmtId="173" formatCode="_(* #,##0.000_);_(* \(#,##0.000\);_(* &quot;-&quot;??_);_(@_)"/>
    <numFmt numFmtId="174" formatCode="0000"/>
    <numFmt numFmtId="175" formatCode="0.0%"/>
    <numFmt numFmtId="176" formatCode="#,##0.000_);\(#,##0.000\)"/>
    <numFmt numFmtId="177" formatCode="#,##0.0000_);\(#,##0.0000\)"/>
    <numFmt numFmtId="178" formatCode="_(&quot;$&quot;* #,##0.000_);_(&quot;$&quot;* \(#,##0.000\);_(&quot;$&quot;* &quot;-&quot;??_);_(@_)"/>
    <numFmt numFmtId="179" formatCode="_(&quot;$&quot;* #,##0.0000_);_(&quot;$&quot;* \(#,##0.0000\);_(&quot;$&quot;* &quot;-&quot;??_);_(@_)"/>
    <numFmt numFmtId="180" formatCode="0.0_)"/>
    <numFmt numFmtId="181" formatCode="0_)"/>
    <numFmt numFmtId="182" formatCode="#,##0.00;[Red]#,##0.00"/>
    <numFmt numFmtId="183" formatCode="_(* #,##0.0000_);_(* \(#,##0.0000\);_(* &quot;-&quot;??_);_(@_)"/>
    <numFmt numFmtId="184" formatCode="_(* #,##0.0_);_(* \(#,##0.0\);_(* &quot;-&quot;?_);_(@_)"/>
    <numFmt numFmtId="185" formatCode="0_);\(0\)"/>
    <numFmt numFmtId="186" formatCode="_(* #,##0.0000_);_(* \(#,##0.0000\);_(* &quot;-&quot;????_);_(@_)"/>
    <numFmt numFmtId="187" formatCode="_(&quot;$&quot;* #,##0.000_);_(&quot;$&quot;* \(#,##0.000\);_(&quot;$&quot;* &quot;-&quot;???_);_(@_)"/>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0000_);_(&quot;$&quot;* \(#,##0.0000\);_(&quot;$&quot;* &quot;-&quot;????_);_(@_)"/>
    <numFmt numFmtId="194" formatCode="0.000%"/>
    <numFmt numFmtId="195" formatCode="_(* #,##0.0_);_(* \(#,##0.0\);_(* &quot;-&quot;_);_(@_)"/>
    <numFmt numFmtId="196" formatCode="_(* #,##0.00_);_(* \(#,##0.00\);_(* &quot;-&quot;_);_(@_)"/>
    <numFmt numFmtId="197" formatCode="_(* #,##0.000_);_(* \(#,##0.000\);_(* &quot;-&quot;_);_(@_)"/>
    <numFmt numFmtId="198" formatCode="&quot;$&quot;#,##0.00"/>
    <numFmt numFmtId="199" formatCode="[$-409]dddd\,\ mmmm\ dd\,\ yyyy"/>
    <numFmt numFmtId="200" formatCode="[$-409]h:mm:ss\ AM/PM"/>
    <numFmt numFmtId="201" formatCode="&quot;$&quot;#,##0"/>
    <numFmt numFmtId="202" formatCode="d"/>
    <numFmt numFmtId="203" formatCode="mmmm"/>
    <numFmt numFmtId="204" formatCode="mmmm\ yyyy"/>
    <numFmt numFmtId="205" formatCode="mm/dd/yy\ \(ddd\);@"/>
    <numFmt numFmtId="206" formatCode="_(&quot;$&quot;* #,##0.0_);_(&quot;$&quot;* \(#,##0.0\);_(&quot;$&quot;* &quot;-&quot;_);_(@_)"/>
    <numFmt numFmtId="207" formatCode="_(&quot;$&quot;* #,##0.00_);_(&quot;$&quot;* \(#,##0.00\);_(&quot;$&quot;* &quot;-&quot;_);_(@_)"/>
    <numFmt numFmtId="208" formatCode="_(&quot;$&quot;* #,##0.000_);_(&quot;$&quot;* \(#,##0.000\);_(&quot;$&quot;* &quot;-&quot;_);_(@_)"/>
  </numFmts>
  <fonts count="106">
    <font>
      <sz val="12"/>
      <name val="Times New Roman"/>
      <family val="1"/>
    </font>
    <font>
      <sz val="10"/>
      <name val="Arial"/>
      <family val="0"/>
    </font>
    <font>
      <b/>
      <sz val="12"/>
      <name val="Times New Roman"/>
      <family val="1"/>
    </font>
    <font>
      <i/>
      <sz val="12"/>
      <name val="Times New Roman"/>
      <family val="1"/>
    </font>
    <font>
      <sz val="8"/>
      <name val="Times New Roman"/>
      <family val="1"/>
    </font>
    <font>
      <sz val="11"/>
      <color indexed="8"/>
      <name val="Calibri"/>
      <family val="2"/>
    </font>
    <font>
      <sz val="16"/>
      <name val="Times New Roman"/>
      <family val="1"/>
    </font>
    <font>
      <b/>
      <sz val="18"/>
      <color indexed="9"/>
      <name val="Times New Roman"/>
      <family val="1"/>
    </font>
    <font>
      <b/>
      <sz val="14"/>
      <name val="Times New Roman"/>
      <family val="1"/>
    </font>
    <font>
      <b/>
      <i/>
      <sz val="12"/>
      <name val="Times New Roman"/>
      <family val="1"/>
    </font>
    <font>
      <sz val="10"/>
      <name val="Verdana"/>
      <family val="2"/>
    </font>
    <font>
      <sz val="8"/>
      <name val="Arial"/>
      <family val="2"/>
    </font>
    <font>
      <u val="single"/>
      <sz val="10"/>
      <color indexed="12"/>
      <name val="Arial"/>
      <family val="2"/>
    </font>
    <font>
      <b/>
      <sz val="14"/>
      <name val="Arial"/>
      <family val="2"/>
    </font>
    <font>
      <u val="single"/>
      <sz val="8"/>
      <color indexed="12"/>
      <name val="Arial"/>
      <family val="2"/>
    </font>
    <font>
      <sz val="10"/>
      <name val="Trebuchet MS"/>
      <family val="2"/>
    </font>
    <font>
      <b/>
      <sz val="12"/>
      <name val="Arial"/>
      <family val="2"/>
    </font>
    <font>
      <sz val="12"/>
      <name val="Arial"/>
      <family val="2"/>
    </font>
    <font>
      <sz val="11"/>
      <name val="Arial"/>
      <family val="2"/>
    </font>
    <font>
      <b/>
      <sz val="8"/>
      <name val="Arial"/>
      <family val="2"/>
    </font>
    <font>
      <i/>
      <sz val="10"/>
      <name val="Times New Roman"/>
      <family val="1"/>
    </font>
    <font>
      <sz val="14"/>
      <name val="Times New Roman"/>
      <family val="1"/>
    </font>
    <font>
      <b/>
      <sz val="12"/>
      <color indexed="60"/>
      <name val="Arial"/>
      <family val="2"/>
    </font>
    <font>
      <sz val="12"/>
      <color indexed="60"/>
      <name val="Arial"/>
      <family val="2"/>
    </font>
    <font>
      <b/>
      <i/>
      <u val="single"/>
      <sz val="12"/>
      <name val="Times New Roman"/>
      <family val="1"/>
    </font>
    <font>
      <b/>
      <sz val="12"/>
      <color indexed="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2"/>
      <color indexed="8"/>
      <name val="Times New Roman"/>
      <family val="1"/>
    </font>
    <font>
      <b/>
      <sz val="20"/>
      <color indexed="9"/>
      <name val="Times New Roman"/>
      <family val="1"/>
    </font>
    <font>
      <b/>
      <sz val="16"/>
      <color indexed="10"/>
      <name val="Times New Roman"/>
      <family val="1"/>
    </font>
    <font>
      <b/>
      <sz val="14"/>
      <color indexed="8"/>
      <name val="Times New Roman"/>
      <family val="1"/>
    </font>
    <font>
      <b/>
      <sz val="12"/>
      <color indexed="62"/>
      <name val="Arial"/>
      <family val="2"/>
    </font>
    <font>
      <b/>
      <sz val="20"/>
      <color indexed="62"/>
      <name val="Arial"/>
      <family val="2"/>
    </font>
    <font>
      <b/>
      <sz val="16"/>
      <color indexed="60"/>
      <name val="Times New Roman"/>
      <family val="1"/>
    </font>
    <font>
      <sz val="12"/>
      <color indexed="10"/>
      <name val="Times New Roman"/>
      <family val="1"/>
    </font>
    <font>
      <sz val="18"/>
      <color indexed="9"/>
      <name val="Calibri"/>
      <family val="2"/>
    </font>
    <font>
      <b/>
      <sz val="16"/>
      <color indexed="9"/>
      <name val="Times New Roman"/>
      <family val="1"/>
    </font>
    <font>
      <b/>
      <i/>
      <sz val="11"/>
      <color indexed="9"/>
      <name val="Times New Roman"/>
      <family val="1"/>
    </font>
    <font>
      <b/>
      <u val="single"/>
      <sz val="18"/>
      <color indexed="8"/>
      <name val="Calibri"/>
      <family val="2"/>
    </font>
    <font>
      <b/>
      <u val="single"/>
      <sz val="11"/>
      <color indexed="8"/>
      <name val="Calibri"/>
      <family val="2"/>
    </font>
    <font>
      <b/>
      <u val="single"/>
      <sz val="14"/>
      <color indexed="8"/>
      <name val="Calibri"/>
      <family val="2"/>
    </font>
    <font>
      <b/>
      <sz val="11"/>
      <color indexed="60"/>
      <name val="Calibri"/>
      <family val="2"/>
    </font>
    <font>
      <b/>
      <u val="single"/>
      <sz val="14"/>
      <color indexed="60"/>
      <name val="Calibri"/>
      <family val="2"/>
    </font>
    <font>
      <sz val="12"/>
      <color indexed="8"/>
      <name val="Calibri"/>
      <family val="2"/>
    </font>
    <font>
      <b/>
      <u val="single"/>
      <sz val="12"/>
      <color indexed="8"/>
      <name val="Calibri"/>
      <family val="2"/>
    </font>
    <font>
      <b/>
      <sz val="12"/>
      <color indexed="8"/>
      <name val="Calibri"/>
      <family val="2"/>
    </font>
    <font>
      <b/>
      <sz val="12"/>
      <color indexed="57"/>
      <name val="Calibri"/>
      <family val="2"/>
    </font>
    <font>
      <u val="single"/>
      <sz val="12"/>
      <color indexed="8"/>
      <name val="Calibri"/>
      <family val="2"/>
    </font>
    <font>
      <sz val="12"/>
      <color indexed="20"/>
      <name val="Calibri"/>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b/>
      <sz val="20"/>
      <color theme="0"/>
      <name val="Times New Roman"/>
      <family val="1"/>
    </font>
    <font>
      <b/>
      <sz val="16"/>
      <color rgb="FFFF0000"/>
      <name val="Times New Roman"/>
      <family val="1"/>
    </font>
    <font>
      <b/>
      <sz val="12"/>
      <color rgb="FFFF0000"/>
      <name val="Times New Roman"/>
      <family val="1"/>
    </font>
    <font>
      <b/>
      <sz val="14"/>
      <color rgb="FF000000"/>
      <name val="Times New Roman"/>
      <family val="1"/>
    </font>
    <font>
      <b/>
      <sz val="14"/>
      <color theme="1"/>
      <name val="Times New Roman"/>
      <family val="1"/>
    </font>
    <font>
      <b/>
      <sz val="12"/>
      <color theme="4"/>
      <name val="Arial"/>
      <family val="2"/>
    </font>
    <font>
      <b/>
      <sz val="20"/>
      <color theme="4"/>
      <name val="Arial"/>
      <family val="2"/>
    </font>
    <font>
      <b/>
      <sz val="16"/>
      <color rgb="FFC00000"/>
      <name val="Times New Roman"/>
      <family val="1"/>
    </font>
    <font>
      <sz val="12"/>
      <color rgb="FFFF0000"/>
      <name val="Times New Roman"/>
      <family val="1"/>
    </font>
    <font>
      <b/>
      <sz val="11"/>
      <color rgb="FF000000"/>
      <name val="Calibri"/>
      <family val="2"/>
    </font>
    <font>
      <sz val="11"/>
      <color rgb="FF000000"/>
      <name val="Calibri"/>
      <family val="2"/>
    </font>
    <font>
      <sz val="12"/>
      <color rgb="FF000000"/>
      <name val="Times New Roman"/>
      <family val="1"/>
    </font>
    <font>
      <b/>
      <sz val="12"/>
      <color rgb="FF000000"/>
      <name val="Times New Roman"/>
      <family val="1"/>
    </font>
    <font>
      <sz val="18"/>
      <color theme="0"/>
      <name val="Calibri"/>
      <family val="2"/>
    </font>
    <font>
      <b/>
      <sz val="16"/>
      <color theme="0"/>
      <name val="Times New Roman"/>
      <family val="1"/>
    </font>
    <font>
      <b/>
      <i/>
      <sz val="11"/>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bgColor theme="1"/>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bgColor indexed="64"/>
      </patternFill>
    </fill>
    <fill>
      <patternFill patternType="solid">
        <fgColor rgb="FFFFFF00"/>
        <bgColor indexed="64"/>
      </patternFill>
    </fill>
    <fill>
      <patternFill patternType="solid">
        <fgColor rgb="FFE7E6E6"/>
        <bgColor indexed="64"/>
      </patternFill>
    </fill>
    <fill>
      <patternFill patternType="solid">
        <fgColor theme="3"/>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thin"/>
    </border>
    <border>
      <left style="medium"/>
      <right style="medium"/>
      <top style="medium"/>
      <bottom style="medium"/>
    </border>
    <border>
      <left style="medium"/>
      <right/>
      <top/>
      <bottom/>
    </border>
    <border>
      <left/>
      <right/>
      <top/>
      <bottom style="medium"/>
    </border>
    <border>
      <left/>
      <right/>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medium"/>
      <right style="medium"/>
      <top style="thin"/>
      <bottom style="thin"/>
    </border>
    <border>
      <left style="medium"/>
      <right style="medium"/>
      <top style="thin"/>
      <bottom>
        <color indexed="63"/>
      </bottom>
    </border>
    <border>
      <left/>
      <right/>
      <top/>
      <bottom style="thin">
        <color theme="4"/>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style="double"/>
      <right>
        <color indexed="63"/>
      </right>
      <top style="double"/>
      <bottom style="double"/>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medium"/>
      <right style="thin"/>
      <top style="thin"/>
      <bottom>
        <color indexed="63"/>
      </bottom>
    </border>
    <border>
      <left style="medium"/>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right/>
      <top/>
      <bottom style="thin"/>
    </border>
    <border>
      <left>
        <color indexed="63"/>
      </left>
      <right style="medium">
        <color rgb="FFFF0000"/>
      </right>
      <top>
        <color indexed="63"/>
      </top>
      <bottom>
        <color indexed="63"/>
      </bottom>
    </border>
    <border>
      <left style="thin"/>
      <right style="thin"/>
      <top style="medium">
        <color rgb="FFFF0000"/>
      </top>
      <bottom style="thin"/>
    </border>
    <border>
      <left style="medium"/>
      <right style="thin"/>
      <top>
        <color indexed="63"/>
      </top>
      <bottom>
        <color indexed="63"/>
      </bottom>
    </border>
    <border>
      <left style="thin"/>
      <right style="thin"/>
      <top>
        <color indexed="63"/>
      </top>
      <bottom>
        <color indexed="63"/>
      </bottom>
    </border>
    <border>
      <left style="medium">
        <color rgb="FFFF0000"/>
      </left>
      <right style="thin"/>
      <top style="medium">
        <color rgb="FFFF0000"/>
      </top>
      <bottom>
        <color indexed="63"/>
      </bottom>
    </border>
    <border>
      <left style="thin"/>
      <right style="medium">
        <color rgb="FFFF0000"/>
      </right>
      <top style="medium">
        <color rgb="FFFF0000"/>
      </top>
      <bottom>
        <color indexed="63"/>
      </bottom>
    </border>
    <border>
      <left>
        <color indexed="63"/>
      </left>
      <right>
        <color indexed="63"/>
      </right>
      <top style="double"/>
      <bottom style="double"/>
    </border>
    <border>
      <left>
        <color indexed="63"/>
      </left>
      <right style="double"/>
      <top style="double"/>
      <bottom style="double"/>
    </border>
    <border>
      <left style="medium"/>
      <right/>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medium"/>
      <bottom style="thin"/>
    </border>
    <border>
      <left style="thin"/>
      <right>
        <color indexed="63"/>
      </right>
      <top style="thin"/>
      <bottom style="medium"/>
    </border>
    <border>
      <left style="thin"/>
      <right>
        <color indexed="63"/>
      </right>
      <top>
        <color indexed="63"/>
      </top>
      <bottom style="thin"/>
    </border>
    <border>
      <left>
        <color indexed="63"/>
      </left>
      <right>
        <color indexed="63"/>
      </right>
      <top style="thin"/>
      <bottom>
        <color indexed="63"/>
      </bottom>
    </border>
  </borders>
  <cellStyleXfs count="6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0" fillId="0" borderId="0" applyFont="0" applyFill="0" applyBorder="0" applyAlignment="0" applyProtection="0"/>
    <xf numFmtId="0" fontId="74" fillId="0" borderId="0" applyNumberFormat="0" applyFill="0" applyBorder="0" applyAlignment="0" applyProtection="0"/>
    <xf numFmtId="37"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37" fontId="8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1" fillId="0" borderId="0">
      <alignment/>
      <protection/>
    </xf>
    <xf numFmtId="0" fontId="1" fillId="0" borderId="0">
      <alignment/>
      <protection/>
    </xf>
    <xf numFmtId="0" fontId="11" fillId="0" borderId="0">
      <alignment/>
      <protection/>
    </xf>
    <xf numFmtId="0" fontId="0" fillId="32" borderId="7" applyNumberFormat="0" applyFont="0" applyAlignment="0" applyProtection="0"/>
    <xf numFmtId="0" fontId="84" fillId="27" borderId="8" applyNumberFormat="0" applyAlignment="0" applyProtection="0"/>
    <xf numFmtId="9" fontId="1"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13">
    <xf numFmtId="37" fontId="0" fillId="0" borderId="0" xfId="0" applyAlignment="1">
      <alignment/>
    </xf>
    <xf numFmtId="37" fontId="0" fillId="0" borderId="0" xfId="0" applyBorder="1" applyAlignment="1">
      <alignment/>
    </xf>
    <xf numFmtId="37" fontId="6" fillId="0" borderId="0" xfId="0" applyFont="1" applyBorder="1" applyAlignment="1">
      <alignment/>
    </xf>
    <xf numFmtId="37" fontId="88" fillId="33" borderId="10" xfId="0" applyFont="1" applyFill="1" applyBorder="1" applyAlignment="1" applyProtection="1">
      <alignment horizontal="center" vertical="center" wrapText="1"/>
      <protection locked="0"/>
    </xf>
    <xf numFmtId="37" fontId="88" fillId="0" borderId="11" xfId="0" applyFont="1" applyBorder="1" applyAlignment="1" applyProtection="1">
      <alignment horizontal="center" vertical="center" wrapText="1"/>
      <protection locked="0"/>
    </xf>
    <xf numFmtId="37" fontId="88" fillId="0" borderId="12" xfId="0" applyFont="1" applyFill="1" applyBorder="1" applyAlignment="1" applyProtection="1">
      <alignment horizontal="center" vertical="center" wrapText="1"/>
      <protection locked="0"/>
    </xf>
    <xf numFmtId="37" fontId="88" fillId="0" borderId="13" xfId="0" applyFont="1" applyFill="1" applyBorder="1" applyAlignment="1" applyProtection="1">
      <alignment horizontal="center" vertical="center" wrapText="1"/>
      <protection locked="0"/>
    </xf>
    <xf numFmtId="37" fontId="88" fillId="0" borderId="14" xfId="0" applyFont="1" applyFill="1" applyBorder="1" applyAlignment="1" applyProtection="1">
      <alignment horizontal="center" vertical="center" wrapText="1"/>
      <protection locked="0"/>
    </xf>
    <xf numFmtId="37" fontId="88" fillId="0" borderId="13" xfId="0" applyFont="1" applyFill="1" applyBorder="1" applyAlignment="1" applyProtection="1">
      <alignment horizontal="center" vertical="center"/>
      <protection locked="0"/>
    </xf>
    <xf numFmtId="37" fontId="88" fillId="0" borderId="14" xfId="0" applyFont="1" applyFill="1" applyBorder="1" applyAlignment="1" applyProtection="1">
      <alignment horizontal="center" vertical="center"/>
      <protection locked="0"/>
    </xf>
    <xf numFmtId="37" fontId="2" fillId="0" borderId="15" xfId="0" applyFont="1" applyFill="1" applyBorder="1" applyAlignment="1" applyProtection="1">
      <alignment horizontal="left" vertical="center" wrapText="1"/>
      <protection locked="0"/>
    </xf>
    <xf numFmtId="37" fontId="88" fillId="0" borderId="15" xfId="0" applyFont="1" applyFill="1" applyBorder="1" applyAlignment="1" applyProtection="1">
      <alignment vertical="center"/>
      <protection locked="0"/>
    </xf>
    <xf numFmtId="37" fontId="88" fillId="0" borderId="15" xfId="0" applyFont="1" applyFill="1" applyBorder="1" applyAlignment="1" applyProtection="1">
      <alignment/>
      <protection locked="0"/>
    </xf>
    <xf numFmtId="37" fontId="88" fillId="0" borderId="15" xfId="0" applyFont="1" applyBorder="1" applyAlignment="1" applyProtection="1">
      <alignment/>
      <protection locked="0"/>
    </xf>
    <xf numFmtId="37" fontId="88" fillId="0" borderId="16" xfId="0" applyFont="1" applyBorder="1" applyAlignment="1" applyProtection="1">
      <alignment/>
      <protection locked="0"/>
    </xf>
    <xf numFmtId="37" fontId="89" fillId="33" borderId="13" xfId="0" applyFont="1" applyFill="1" applyBorder="1" applyAlignment="1" applyProtection="1">
      <alignment/>
      <protection/>
    </xf>
    <xf numFmtId="37" fontId="88" fillId="0" borderId="16" xfId="0" applyFont="1" applyFill="1" applyBorder="1" applyAlignment="1" applyProtection="1">
      <alignment/>
      <protection locked="0"/>
    </xf>
    <xf numFmtId="37" fontId="88" fillId="0" borderId="17" xfId="0" applyFont="1" applyBorder="1" applyAlignment="1" applyProtection="1">
      <alignment/>
      <protection locked="0"/>
    </xf>
    <xf numFmtId="37" fontId="0" fillId="34" borderId="0" xfId="0" applyFill="1" applyBorder="1" applyAlignment="1">
      <alignment/>
    </xf>
    <xf numFmtId="37" fontId="88" fillId="34" borderId="0" xfId="0" applyFont="1" applyFill="1" applyBorder="1" applyAlignment="1" applyProtection="1">
      <alignment/>
      <protection locked="0"/>
    </xf>
    <xf numFmtId="37" fontId="0" fillId="0" borderId="0" xfId="0" applyFont="1" applyAlignment="1" applyProtection="1">
      <alignment wrapText="1"/>
      <protection locked="0"/>
    </xf>
    <xf numFmtId="37" fontId="3" fillId="0" borderId="0" xfId="0" applyFont="1" applyAlignment="1" applyProtection="1" quotePrefix="1">
      <alignment horizontal="right" wrapText="1"/>
      <protection locked="0"/>
    </xf>
    <xf numFmtId="37" fontId="0" fillId="0" borderId="0" xfId="0" applyFont="1" applyAlignment="1" applyProtection="1">
      <alignment wrapText="1"/>
      <protection locked="0"/>
    </xf>
    <xf numFmtId="37" fontId="90" fillId="0" borderId="0" xfId="0" applyFont="1" applyFill="1" applyBorder="1" applyAlignment="1" applyProtection="1">
      <alignment wrapText="1"/>
      <protection locked="0"/>
    </xf>
    <xf numFmtId="37" fontId="91" fillId="0" borderId="0" xfId="0" applyFont="1" applyFill="1" applyBorder="1" applyAlignment="1" applyProtection="1">
      <alignment wrapText="1"/>
      <protection locked="0"/>
    </xf>
    <xf numFmtId="37" fontId="92" fillId="0" borderId="0" xfId="0" applyFont="1" applyFill="1" applyBorder="1" applyAlignment="1" applyProtection="1">
      <alignment horizontal="center" wrapText="1"/>
      <protection locked="0"/>
    </xf>
    <xf numFmtId="37" fontId="92" fillId="0" borderId="0" xfId="0" applyFont="1" applyFill="1" applyBorder="1" applyAlignment="1" applyProtection="1">
      <alignment wrapText="1"/>
      <protection locked="0"/>
    </xf>
    <xf numFmtId="37" fontId="0" fillId="0" borderId="0" xfId="0" applyFont="1" applyFill="1" applyBorder="1" applyAlignment="1" applyProtection="1">
      <alignment wrapText="1"/>
      <protection locked="0"/>
    </xf>
    <xf numFmtId="37" fontId="0" fillId="0" borderId="0" xfId="0" applyFont="1" applyBorder="1" applyAlignment="1" applyProtection="1">
      <alignment wrapText="1"/>
      <protection locked="0"/>
    </xf>
    <xf numFmtId="171" fontId="0" fillId="0" borderId="0" xfId="44" applyNumberFormat="1" applyFont="1" applyFill="1" applyBorder="1" applyAlignment="1" applyProtection="1">
      <alignment wrapText="1"/>
      <protection locked="0"/>
    </xf>
    <xf numFmtId="171" fontId="2" fillId="0" borderId="0" xfId="44" applyNumberFormat="1" applyFont="1" applyFill="1" applyAlignment="1" applyProtection="1">
      <alignment wrapText="1"/>
      <protection locked="0"/>
    </xf>
    <xf numFmtId="37" fontId="0" fillId="0" borderId="0" xfId="0" applyFont="1" applyBorder="1" applyAlignment="1" applyProtection="1">
      <alignment wrapText="1"/>
      <protection locked="0"/>
    </xf>
    <xf numFmtId="10" fontId="0" fillId="0" borderId="0" xfId="65" applyNumberFormat="1" applyFont="1" applyBorder="1" applyAlignment="1" applyProtection="1">
      <alignment wrapText="1"/>
      <protection locked="0"/>
    </xf>
    <xf numFmtId="37" fontId="0" fillId="0" borderId="0" xfId="0" applyFont="1" applyBorder="1" applyAlignment="1" applyProtection="1">
      <alignment horizontal="left" vertical="top" wrapText="1"/>
      <protection locked="0"/>
    </xf>
    <xf numFmtId="171" fontId="0" fillId="0" borderId="0" xfId="44" applyNumberFormat="1" applyFont="1" applyFill="1" applyAlignment="1" applyProtection="1">
      <alignment wrapText="1"/>
      <protection locked="0"/>
    </xf>
    <xf numFmtId="37" fontId="0" fillId="0" borderId="0" xfId="0" applyFont="1" applyFill="1" applyAlignment="1" applyProtection="1">
      <alignment wrapText="1"/>
      <protection locked="0"/>
    </xf>
    <xf numFmtId="44" fontId="0" fillId="0" borderId="0" xfId="44" applyNumberFormat="1" applyFont="1" applyAlignment="1" applyProtection="1">
      <alignment wrapText="1"/>
      <protection locked="0"/>
    </xf>
    <xf numFmtId="176" fontId="0" fillId="0" borderId="0" xfId="0" applyNumberFormat="1" applyFont="1" applyAlignment="1" applyProtection="1">
      <alignment wrapText="1"/>
      <protection locked="0"/>
    </xf>
    <xf numFmtId="37" fontId="0" fillId="0" borderId="18" xfId="0" applyFont="1" applyFill="1" applyBorder="1" applyAlignment="1" applyProtection="1">
      <alignment wrapText="1"/>
      <protection locked="0"/>
    </xf>
    <xf numFmtId="37" fontId="2" fillId="35" borderId="19" xfId="0" applyFont="1" applyFill="1" applyBorder="1" applyAlignment="1" applyProtection="1">
      <alignment horizontal="center" vertical="center" wrapText="1"/>
      <protection locked="0"/>
    </xf>
    <xf numFmtId="37" fontId="8" fillId="34" borderId="0" xfId="0" applyFont="1" applyFill="1" applyBorder="1" applyAlignment="1" applyProtection="1" quotePrefix="1">
      <alignment horizontal="center" vertical="center" wrapText="1"/>
      <protection locked="0"/>
    </xf>
    <xf numFmtId="37" fontId="92" fillId="0" borderId="20" xfId="0" applyFont="1" applyFill="1" applyBorder="1" applyAlignment="1" applyProtection="1">
      <alignment horizontal="center" wrapText="1"/>
      <protection locked="0"/>
    </xf>
    <xf numFmtId="37" fontId="2" fillId="0" borderId="20" xfId="0" applyFont="1" applyFill="1" applyBorder="1" applyAlignment="1" applyProtection="1">
      <alignment horizontal="right" vertical="center" wrapText="1"/>
      <protection locked="0"/>
    </xf>
    <xf numFmtId="37" fontId="2" fillId="0" borderId="0" xfId="0" applyFont="1" applyFill="1" applyBorder="1" applyAlignment="1" applyProtection="1">
      <alignment horizontal="right" vertical="center" wrapText="1"/>
      <protection locked="0"/>
    </xf>
    <xf numFmtId="37" fontId="8" fillId="34" borderId="20" xfId="0" applyFont="1" applyFill="1" applyBorder="1" applyAlignment="1" applyProtection="1" quotePrefix="1">
      <alignment horizontal="center" vertical="center" wrapText="1"/>
      <protection locked="0"/>
    </xf>
    <xf numFmtId="171" fontId="0" fillId="34" borderId="0" xfId="44" applyNumberFormat="1" applyFont="1" applyFill="1" applyAlignment="1" applyProtection="1">
      <alignment wrapText="1"/>
      <protection locked="0"/>
    </xf>
    <xf numFmtId="37" fontId="0" fillId="34" borderId="0" xfId="0" applyFont="1" applyFill="1" applyAlignment="1" applyProtection="1">
      <alignment wrapText="1"/>
      <protection locked="0"/>
    </xf>
    <xf numFmtId="37" fontId="93" fillId="35" borderId="21" xfId="0" applyFont="1" applyFill="1" applyBorder="1" applyAlignment="1" applyProtection="1">
      <alignment vertical="center" wrapText="1"/>
      <protection locked="0"/>
    </xf>
    <xf numFmtId="37" fontId="94" fillId="35" borderId="10" xfId="0" applyFont="1" applyFill="1" applyBorder="1" applyAlignment="1" applyProtection="1">
      <alignment vertical="center" wrapText="1"/>
      <protection locked="0"/>
    </xf>
    <xf numFmtId="37" fontId="94" fillId="35" borderId="22" xfId="0" applyFont="1" applyFill="1" applyBorder="1" applyAlignment="1" applyProtection="1">
      <alignment vertical="center" wrapText="1"/>
      <protection locked="0"/>
    </xf>
    <xf numFmtId="37" fontId="0" fillId="34" borderId="0" xfId="0" applyFill="1" applyAlignment="1">
      <alignment textRotation="255"/>
    </xf>
    <xf numFmtId="37" fontId="0" fillId="34" borderId="0" xfId="0" applyFill="1" applyAlignment="1">
      <alignment/>
    </xf>
    <xf numFmtId="42" fontId="0" fillId="36" borderId="18" xfId="0" applyNumberFormat="1" applyFont="1" applyFill="1" applyBorder="1" applyAlignment="1" applyProtection="1">
      <alignment horizontal="right" wrapText="1"/>
      <protection locked="0"/>
    </xf>
    <xf numFmtId="42" fontId="0" fillId="0" borderId="18" xfId="0" applyNumberFormat="1" applyFont="1" applyFill="1" applyBorder="1" applyAlignment="1" applyProtection="1">
      <alignment horizontal="right" wrapText="1"/>
      <protection locked="0"/>
    </xf>
    <xf numFmtId="39" fontId="0" fillId="0" borderId="18" xfId="0" applyNumberFormat="1" applyFont="1" applyFill="1" applyBorder="1" applyAlignment="1" applyProtection="1">
      <alignment horizontal="center" wrapText="1"/>
      <protection locked="0"/>
    </xf>
    <xf numFmtId="42" fontId="0" fillId="0" borderId="23" xfId="65" applyNumberFormat="1" applyFont="1" applyBorder="1" applyAlignment="1" applyProtection="1">
      <alignment horizontal="right" wrapText="1"/>
      <protection locked="0"/>
    </xf>
    <xf numFmtId="42" fontId="0" fillId="0" borderId="23" xfId="0" applyNumberFormat="1" applyFont="1" applyFill="1" applyBorder="1" applyAlignment="1" applyProtection="1" quotePrefix="1">
      <alignment horizontal="right" vertical="top" wrapText="1"/>
      <protection locked="0"/>
    </xf>
    <xf numFmtId="42" fontId="0" fillId="0" borderId="23" xfId="0" applyNumberFormat="1" applyFont="1" applyFill="1" applyBorder="1" applyAlignment="1" applyProtection="1">
      <alignment horizontal="right" vertical="top" wrapText="1"/>
      <protection locked="0"/>
    </xf>
    <xf numFmtId="42" fontId="0" fillId="0" borderId="24" xfId="0" applyNumberFormat="1" applyFont="1" applyFill="1" applyBorder="1" applyAlignment="1" applyProtection="1">
      <alignment horizontal="right" vertical="top" wrapText="1"/>
      <protection locked="0"/>
    </xf>
    <xf numFmtId="42" fontId="2" fillId="36" borderId="19" xfId="0" applyNumberFormat="1" applyFont="1" applyFill="1" applyBorder="1" applyAlignment="1" applyProtection="1">
      <alignment wrapText="1"/>
      <protection locked="0"/>
    </xf>
    <xf numFmtId="42" fontId="0" fillId="0" borderId="23" xfId="0" applyNumberFormat="1" applyFont="1" applyFill="1" applyBorder="1" applyAlignment="1" applyProtection="1">
      <alignment horizontal="right" wrapText="1"/>
      <protection locked="0"/>
    </xf>
    <xf numFmtId="42" fontId="0" fillId="0" borderId="24" xfId="0" applyNumberFormat="1" applyFont="1" applyFill="1" applyBorder="1" applyAlignment="1" applyProtection="1">
      <alignment horizontal="right" wrapText="1"/>
      <protection locked="0"/>
    </xf>
    <xf numFmtId="42" fontId="2" fillId="36" borderId="19" xfId="0" applyNumberFormat="1" applyFont="1" applyFill="1" applyBorder="1" applyAlignment="1" applyProtection="1" quotePrefix="1">
      <alignment vertical="center" wrapText="1"/>
      <protection locked="0"/>
    </xf>
    <xf numFmtId="42" fontId="2" fillId="36" borderId="25" xfId="0" applyNumberFormat="1" applyFont="1" applyFill="1" applyBorder="1" applyAlignment="1" applyProtection="1">
      <alignment horizontal="right" wrapText="1"/>
      <protection locked="0"/>
    </xf>
    <xf numFmtId="0" fontId="11" fillId="0" borderId="0" xfId="60" applyFont="1" applyAlignment="1">
      <alignment vertical="center"/>
      <protection/>
    </xf>
    <xf numFmtId="37" fontId="0" fillId="34" borderId="0" xfId="0" applyFont="1" applyFill="1" applyBorder="1" applyAlignment="1" applyProtection="1">
      <alignment wrapText="1"/>
      <protection locked="0"/>
    </xf>
    <xf numFmtId="37" fontId="0" fillId="37" borderId="0" xfId="0" applyFont="1" applyFill="1" applyAlignment="1" applyProtection="1">
      <alignment wrapText="1"/>
      <protection locked="0"/>
    </xf>
    <xf numFmtId="0" fontId="11" fillId="0" borderId="0" xfId="60" applyFont="1" applyAlignment="1">
      <alignment vertical="center" wrapText="1"/>
      <protection/>
    </xf>
    <xf numFmtId="171" fontId="2" fillId="0" borderId="0" xfId="44" applyNumberFormat="1" applyFont="1" applyFill="1" applyBorder="1" applyAlignment="1" applyProtection="1">
      <alignment vertical="center" wrapText="1"/>
      <protection locked="0"/>
    </xf>
    <xf numFmtId="37" fontId="0" fillId="0" borderId="0" xfId="0" applyFont="1" applyAlignment="1" applyProtection="1">
      <alignment vertical="center" wrapText="1"/>
      <protection locked="0"/>
    </xf>
    <xf numFmtId="42" fontId="0" fillId="0" borderId="26" xfId="0" applyNumberFormat="1" applyFont="1" applyFill="1" applyBorder="1" applyAlignment="1" applyProtection="1" quotePrefix="1">
      <alignment horizontal="right" vertical="top" wrapText="1"/>
      <protection locked="0"/>
    </xf>
    <xf numFmtId="42" fontId="0" fillId="0" borderId="26" xfId="0" applyNumberFormat="1" applyFont="1" applyFill="1" applyBorder="1" applyAlignment="1" applyProtection="1">
      <alignment horizontal="right" vertical="top" wrapText="1"/>
      <protection locked="0"/>
    </xf>
    <xf numFmtId="42" fontId="0" fillId="0" borderId="26" xfId="0" applyNumberFormat="1" applyFont="1" applyFill="1" applyBorder="1" applyAlignment="1" applyProtection="1">
      <alignment horizontal="right" wrapText="1"/>
      <protection locked="0"/>
    </xf>
    <xf numFmtId="42" fontId="0" fillId="0" borderId="27" xfId="0" applyNumberFormat="1" applyFont="1" applyFill="1" applyBorder="1" applyAlignment="1" applyProtection="1">
      <alignment horizontal="right" wrapText="1"/>
      <protection locked="0"/>
    </xf>
    <xf numFmtId="37" fontId="0" fillId="0" borderId="0" xfId="0" applyFont="1" applyAlignment="1" applyProtection="1">
      <alignment wrapText="1"/>
      <protection locked="0"/>
    </xf>
    <xf numFmtId="0" fontId="13" fillId="0" borderId="0" xfId="46" applyNumberFormat="1" applyFont="1" applyFill="1" applyBorder="1" applyAlignment="1">
      <alignment vertical="center"/>
    </xf>
    <xf numFmtId="0" fontId="11" fillId="0" borderId="0" xfId="62" applyNumberFormat="1" applyFill="1" applyBorder="1" applyAlignment="1">
      <alignment vertical="center"/>
      <protection/>
    </xf>
    <xf numFmtId="0" fontId="15" fillId="0" borderId="0" xfId="62" applyNumberFormat="1" applyFont="1">
      <alignment/>
      <protection/>
    </xf>
    <xf numFmtId="0" fontId="11" fillId="0" borderId="0" xfId="62" applyNumberFormat="1">
      <alignment/>
      <protection/>
    </xf>
    <xf numFmtId="37" fontId="95" fillId="0" borderId="28" xfId="0" applyFont="1" applyBorder="1" applyAlignment="1">
      <alignment/>
    </xf>
    <xf numFmtId="37" fontId="0" fillId="0" borderId="28" xfId="0" applyFont="1" applyBorder="1" applyAlignment="1">
      <alignment vertical="top"/>
    </xf>
    <xf numFmtId="0" fontId="11" fillId="0" borderId="0" xfId="62" applyNumberFormat="1" applyAlignment="1">
      <alignment vertical="top"/>
      <protection/>
    </xf>
    <xf numFmtId="0" fontId="16" fillId="0" borderId="0" xfId="62" applyNumberFormat="1" applyFont="1" applyAlignment="1" quotePrefix="1">
      <alignment horizontal="right" vertical="top"/>
      <protection/>
    </xf>
    <xf numFmtId="0" fontId="17" fillId="0" borderId="0" xfId="62" applyNumberFormat="1" applyFont="1" applyAlignment="1">
      <alignment vertical="top" wrapText="1"/>
      <protection/>
    </xf>
    <xf numFmtId="0" fontId="17" fillId="0" borderId="0" xfId="62" applyNumberFormat="1" applyFont="1" applyAlignment="1">
      <alignment vertical="top"/>
      <protection/>
    </xf>
    <xf numFmtId="37" fontId="18" fillId="0" borderId="0" xfId="0" applyFont="1" applyAlignment="1">
      <alignment/>
    </xf>
    <xf numFmtId="0" fontId="11" fillId="0" borderId="0" xfId="62" applyNumberFormat="1" applyFont="1" applyAlignment="1">
      <alignment vertical="top"/>
      <protection/>
    </xf>
    <xf numFmtId="37" fontId="17" fillId="0" borderId="0" xfId="0" applyFont="1" applyBorder="1" applyAlignment="1">
      <alignment vertical="top"/>
    </xf>
    <xf numFmtId="0" fontId="19" fillId="0" borderId="0" xfId="60" applyFont="1" applyAlignment="1">
      <alignment vertical="center" wrapText="1"/>
      <protection/>
    </xf>
    <xf numFmtId="0" fontId="17" fillId="0" borderId="0" xfId="60" applyFont="1" applyAlignment="1">
      <alignment vertical="center" wrapText="1"/>
      <protection/>
    </xf>
    <xf numFmtId="37" fontId="17" fillId="0" borderId="0" xfId="0" applyFont="1" applyAlignment="1">
      <alignment vertical="center"/>
    </xf>
    <xf numFmtId="37" fontId="17" fillId="0" borderId="0" xfId="0" applyFont="1" applyAlignment="1">
      <alignment vertical="center" wrapText="1"/>
    </xf>
    <xf numFmtId="37" fontId="17" fillId="0" borderId="0" xfId="0" applyFont="1" applyAlignment="1">
      <alignment/>
    </xf>
    <xf numFmtId="37" fontId="0" fillId="34" borderId="10" xfId="0" applyFont="1" applyFill="1" applyBorder="1" applyAlignment="1" applyProtection="1">
      <alignment vertical="center" wrapText="1"/>
      <protection locked="0"/>
    </xf>
    <xf numFmtId="9" fontId="2" fillId="34" borderId="19" xfId="0" applyNumberFormat="1" applyFont="1" applyFill="1" applyBorder="1" applyAlignment="1" applyProtection="1">
      <alignment vertical="center" wrapText="1"/>
      <protection locked="0"/>
    </xf>
    <xf numFmtId="0" fontId="96" fillId="0" borderId="0" xfId="46" applyNumberFormat="1" applyFont="1" applyFill="1" applyBorder="1" applyAlignment="1">
      <alignment horizontal="left" vertical="center"/>
    </xf>
    <xf numFmtId="42" fontId="2" fillId="36" borderId="19" xfId="44" applyNumberFormat="1" applyFont="1" applyFill="1" applyBorder="1" applyAlignment="1" applyProtection="1">
      <alignment wrapText="1"/>
      <protection locked="0"/>
    </xf>
    <xf numFmtId="42" fontId="3" fillId="0" borderId="0" xfId="0" applyNumberFormat="1" applyFont="1" applyAlignment="1" applyProtection="1" quotePrefix="1">
      <alignment horizontal="right" wrapText="1"/>
      <protection locked="0"/>
    </xf>
    <xf numFmtId="42" fontId="92" fillId="0" borderId="29" xfId="0" applyNumberFormat="1" applyFont="1" applyFill="1" applyBorder="1" applyAlignment="1" applyProtection="1">
      <alignment horizontal="center" wrapText="1"/>
      <protection locked="0"/>
    </xf>
    <xf numFmtId="42" fontId="2" fillId="35" borderId="11" xfId="0" applyNumberFormat="1" applyFont="1" applyFill="1" applyBorder="1" applyAlignment="1" applyProtection="1">
      <alignment wrapText="1"/>
      <protection locked="0"/>
    </xf>
    <xf numFmtId="42" fontId="2" fillId="35" borderId="19" xfId="0" applyNumberFormat="1" applyFont="1" applyFill="1" applyBorder="1" applyAlignment="1" applyProtection="1">
      <alignment horizontal="center" vertical="center" wrapText="1"/>
      <protection locked="0"/>
    </xf>
    <xf numFmtId="42" fontId="2" fillId="0" borderId="29" xfId="44" applyNumberFormat="1" applyFont="1" applyFill="1" applyBorder="1" applyAlignment="1" applyProtection="1">
      <alignment wrapText="1"/>
      <protection locked="0"/>
    </xf>
    <xf numFmtId="42" fontId="8" fillId="35" borderId="11" xfId="0" applyNumberFormat="1" applyFont="1" applyFill="1" applyBorder="1" applyAlignment="1" applyProtection="1">
      <alignment vertical="center" wrapText="1"/>
      <protection locked="0"/>
    </xf>
    <xf numFmtId="42" fontId="2" fillId="35" borderId="13" xfId="0" applyNumberFormat="1" applyFont="1" applyFill="1" applyBorder="1" applyAlignment="1" applyProtection="1">
      <alignment horizontal="center" vertical="center" wrapText="1"/>
      <protection locked="0"/>
    </xf>
    <xf numFmtId="42" fontId="0" fillId="35" borderId="11" xfId="0" applyNumberFormat="1" applyFont="1" applyFill="1" applyBorder="1" applyAlignment="1" applyProtection="1">
      <alignment wrapText="1"/>
      <protection locked="0"/>
    </xf>
    <xf numFmtId="42" fontId="0" fillId="35" borderId="30" xfId="0" applyNumberFormat="1" applyFont="1" applyFill="1" applyBorder="1" applyAlignment="1" applyProtection="1">
      <alignment horizontal="right" wrapText="1"/>
      <protection locked="0"/>
    </xf>
    <xf numFmtId="42" fontId="92" fillId="34" borderId="11" xfId="44" applyNumberFormat="1" applyFont="1" applyFill="1" applyBorder="1" applyAlignment="1" applyProtection="1">
      <alignment horizontal="right" wrapText="1"/>
      <protection locked="0"/>
    </xf>
    <xf numFmtId="42" fontId="0" fillId="35" borderId="11" xfId="0" applyNumberFormat="1" applyFont="1" applyFill="1" applyBorder="1" applyAlignment="1" applyProtection="1">
      <alignment wrapText="1"/>
      <protection locked="0"/>
    </xf>
    <xf numFmtId="42" fontId="0" fillId="0" borderId="0" xfId="0" applyNumberFormat="1" applyFont="1" applyAlignment="1" applyProtection="1">
      <alignment wrapText="1"/>
      <protection locked="0"/>
    </xf>
    <xf numFmtId="42" fontId="88" fillId="36" borderId="26" xfId="44" applyNumberFormat="1" applyFont="1" applyFill="1" applyBorder="1" applyAlignment="1" applyProtection="1">
      <alignment horizontal="center"/>
      <protection/>
    </xf>
    <xf numFmtId="42" fontId="88" fillId="36" borderId="24" xfId="44" applyNumberFormat="1" applyFont="1" applyFill="1" applyBorder="1" applyAlignment="1" applyProtection="1">
      <alignment horizontal="center"/>
      <protection/>
    </xf>
    <xf numFmtId="42" fontId="89" fillId="34" borderId="0" xfId="44" applyNumberFormat="1" applyFont="1" applyFill="1" applyBorder="1" applyAlignment="1" applyProtection="1">
      <alignment horizontal="center"/>
      <protection locked="0"/>
    </xf>
    <xf numFmtId="42" fontId="88" fillId="34" borderId="0" xfId="44" applyNumberFormat="1" applyFont="1" applyFill="1" applyBorder="1" applyAlignment="1" applyProtection="1">
      <alignment horizontal="center"/>
      <protection/>
    </xf>
    <xf numFmtId="42" fontId="88" fillId="36" borderId="23" xfId="0" applyNumberFormat="1" applyFont="1" applyFill="1" applyBorder="1" applyAlignment="1" applyProtection="1">
      <alignment horizontal="center"/>
      <protection/>
    </xf>
    <xf numFmtId="42" fontId="88" fillId="36" borderId="26" xfId="0" applyNumberFormat="1" applyFont="1" applyFill="1" applyBorder="1" applyAlignment="1" applyProtection="1">
      <alignment horizontal="center"/>
      <protection/>
    </xf>
    <xf numFmtId="42" fontId="88" fillId="36" borderId="31" xfId="0" applyNumberFormat="1" applyFont="1" applyFill="1" applyBorder="1" applyAlignment="1" applyProtection="1">
      <alignment horizontal="center"/>
      <protection/>
    </xf>
    <xf numFmtId="42" fontId="89" fillId="33" borderId="24" xfId="0" applyNumberFormat="1" applyFont="1" applyFill="1" applyBorder="1" applyAlignment="1" applyProtection="1">
      <alignment horizontal="center"/>
      <protection/>
    </xf>
    <xf numFmtId="42" fontId="89" fillId="33" borderId="32" xfId="0" applyNumberFormat="1" applyFont="1" applyFill="1" applyBorder="1" applyAlignment="1" applyProtection="1">
      <alignment horizontal="center"/>
      <protection/>
    </xf>
    <xf numFmtId="42" fontId="89" fillId="34" borderId="24" xfId="0" applyNumberFormat="1" applyFont="1" applyFill="1" applyBorder="1" applyAlignment="1" applyProtection="1">
      <alignment horizontal="center"/>
      <protection locked="0"/>
    </xf>
    <xf numFmtId="42" fontId="89" fillId="34" borderId="32" xfId="0" applyNumberFormat="1" applyFont="1" applyFill="1" applyBorder="1" applyAlignment="1" applyProtection="1">
      <alignment horizontal="center"/>
      <protection locked="0"/>
    </xf>
    <xf numFmtId="42" fontId="88" fillId="36" borderId="24" xfId="0" applyNumberFormat="1" applyFont="1" applyFill="1" applyBorder="1" applyAlignment="1" applyProtection="1">
      <alignment horizontal="center"/>
      <protection/>
    </xf>
    <xf numFmtId="41" fontId="3" fillId="0" borderId="0" xfId="0" applyNumberFormat="1" applyFont="1" applyAlignment="1" applyProtection="1" quotePrefix="1">
      <alignment horizontal="right" wrapText="1"/>
      <protection locked="0"/>
    </xf>
    <xf numFmtId="41" fontId="92" fillId="0" borderId="29" xfId="0" applyNumberFormat="1" applyFont="1" applyFill="1" applyBorder="1" applyAlignment="1" applyProtection="1">
      <alignment horizontal="center" wrapText="1"/>
      <protection locked="0"/>
    </xf>
    <xf numFmtId="41" fontId="2" fillId="35" borderId="11" xfId="0" applyNumberFormat="1" applyFont="1" applyFill="1" applyBorder="1" applyAlignment="1" applyProtection="1">
      <alignment wrapText="1"/>
      <protection locked="0"/>
    </xf>
    <xf numFmtId="41" fontId="2" fillId="35" borderId="19" xfId="0" applyNumberFormat="1" applyFont="1" applyFill="1" applyBorder="1" applyAlignment="1" applyProtection="1">
      <alignment horizontal="center" vertical="center" wrapText="1"/>
      <protection locked="0"/>
    </xf>
    <xf numFmtId="41" fontId="2" fillId="0" borderId="29" xfId="44" applyNumberFormat="1" applyFont="1" applyFill="1" applyBorder="1" applyAlignment="1" applyProtection="1">
      <alignment wrapText="1"/>
      <protection locked="0"/>
    </xf>
    <xf numFmtId="41" fontId="8" fillId="35" borderId="11" xfId="0" applyNumberFormat="1" applyFont="1" applyFill="1" applyBorder="1" applyAlignment="1" applyProtection="1">
      <alignment vertical="center" wrapText="1"/>
      <protection locked="0"/>
    </xf>
    <xf numFmtId="41" fontId="0" fillId="35" borderId="11" xfId="0" applyNumberFormat="1" applyFont="1" applyFill="1" applyBorder="1" applyAlignment="1" applyProtection="1">
      <alignment wrapText="1"/>
      <protection locked="0"/>
    </xf>
    <xf numFmtId="41" fontId="0" fillId="35" borderId="30" xfId="0" applyNumberFormat="1" applyFont="1" applyFill="1" applyBorder="1" applyAlignment="1" applyProtection="1">
      <alignment horizontal="right" wrapText="1"/>
      <protection locked="0"/>
    </xf>
    <xf numFmtId="41" fontId="92" fillId="34" borderId="11" xfId="44" applyNumberFormat="1" applyFont="1" applyFill="1" applyBorder="1" applyAlignment="1" applyProtection="1">
      <alignment horizontal="right" wrapText="1"/>
      <protection locked="0"/>
    </xf>
    <xf numFmtId="41" fontId="0" fillId="35" borderId="11" xfId="0" applyNumberFormat="1" applyFont="1" applyFill="1" applyBorder="1" applyAlignment="1" applyProtection="1">
      <alignment wrapText="1"/>
      <protection locked="0"/>
    </xf>
    <xf numFmtId="41" fontId="0" fillId="0" borderId="0" xfId="0" applyNumberFormat="1" applyFont="1" applyAlignment="1" applyProtection="1">
      <alignment wrapText="1"/>
      <protection locked="0"/>
    </xf>
    <xf numFmtId="42" fontId="88" fillId="38" borderId="26" xfId="44" applyNumberFormat="1" applyFont="1" applyFill="1" applyBorder="1" applyAlignment="1" applyProtection="1">
      <alignment horizontal="center"/>
      <protection locked="0"/>
    </xf>
    <xf numFmtId="42" fontId="88" fillId="38" borderId="31" xfId="44" applyNumberFormat="1" applyFont="1" applyFill="1" applyBorder="1" applyAlignment="1" applyProtection="1">
      <alignment horizontal="center"/>
      <protection locked="0"/>
    </xf>
    <xf numFmtId="42" fontId="89" fillId="36" borderId="26" xfId="44" applyNumberFormat="1" applyFont="1" applyFill="1" applyBorder="1" applyAlignment="1" applyProtection="1">
      <alignment horizontal="center"/>
      <protection locked="0"/>
    </xf>
    <xf numFmtId="42" fontId="89" fillId="36" borderId="31" xfId="44" applyNumberFormat="1" applyFont="1" applyFill="1" applyBorder="1" applyAlignment="1" applyProtection="1">
      <alignment horizontal="center"/>
      <protection locked="0"/>
    </xf>
    <xf numFmtId="42" fontId="89" fillId="36" borderId="31" xfId="0" applyNumberFormat="1" applyFont="1" applyFill="1" applyBorder="1" applyAlignment="1" applyProtection="1">
      <alignment horizontal="center"/>
      <protection locked="0"/>
    </xf>
    <xf numFmtId="42" fontId="89" fillId="36" borderId="24" xfId="44" applyNumberFormat="1" applyFont="1" applyFill="1" applyBorder="1" applyAlignment="1" applyProtection="1">
      <alignment horizontal="center"/>
      <protection locked="0"/>
    </xf>
    <xf numFmtId="42" fontId="89" fillId="36" borderId="32" xfId="44" applyNumberFormat="1" applyFont="1" applyFill="1" applyBorder="1" applyAlignment="1" applyProtection="1">
      <alignment horizontal="center"/>
      <protection locked="0"/>
    </xf>
    <xf numFmtId="42" fontId="88" fillId="36" borderId="26" xfId="44" applyNumberFormat="1" applyFont="1" applyFill="1" applyBorder="1" applyAlignment="1" applyProtection="1">
      <alignment horizontal="center"/>
      <protection locked="0"/>
    </xf>
    <xf numFmtId="42" fontId="88" fillId="36" borderId="31" xfId="44" applyNumberFormat="1" applyFont="1" applyFill="1" applyBorder="1" applyAlignment="1" applyProtection="1">
      <alignment horizontal="center"/>
      <protection locked="0"/>
    </xf>
    <xf numFmtId="37" fontId="92" fillId="0" borderId="0" xfId="0" applyFont="1" applyBorder="1" applyAlignment="1">
      <alignment/>
    </xf>
    <xf numFmtId="37" fontId="21" fillId="0" borderId="0" xfId="0" applyFont="1" applyBorder="1" applyAlignment="1">
      <alignment/>
    </xf>
    <xf numFmtId="37" fontId="97" fillId="39" borderId="33" xfId="0" applyFont="1" applyFill="1" applyBorder="1" applyAlignment="1">
      <alignment horizontal="center" vertical="center"/>
    </xf>
    <xf numFmtId="37" fontId="2" fillId="35" borderId="10" xfId="0" applyFont="1" applyFill="1" applyBorder="1" applyAlignment="1" applyProtection="1">
      <alignment horizontal="center" vertical="center" wrapText="1"/>
      <protection locked="0"/>
    </xf>
    <xf numFmtId="37" fontId="0" fillId="0" borderId="34" xfId="0" applyFont="1" applyFill="1" applyBorder="1" applyAlignment="1" applyProtection="1">
      <alignment horizontal="left" vertical="center" wrapText="1"/>
      <protection locked="0"/>
    </xf>
    <xf numFmtId="37" fontId="2" fillId="0" borderId="34" xfId="0" applyFont="1" applyFill="1" applyBorder="1" applyAlignment="1" applyProtection="1">
      <alignment horizontal="left" vertical="center" wrapText="1"/>
      <protection locked="0"/>
    </xf>
    <xf numFmtId="37" fontId="0" fillId="0" borderId="35" xfId="0" applyFont="1" applyFill="1" applyBorder="1" applyAlignment="1" applyProtection="1">
      <alignment horizontal="left" vertical="center" wrapText="1"/>
      <protection locked="0"/>
    </xf>
    <xf numFmtId="42" fontId="2" fillId="35" borderId="11" xfId="0" applyNumberFormat="1" applyFont="1" applyFill="1" applyBorder="1" applyAlignment="1" applyProtection="1">
      <alignment horizontal="center" vertical="center" wrapText="1"/>
      <protection locked="0"/>
    </xf>
    <xf numFmtId="42" fontId="2" fillId="35" borderId="30" xfId="0" applyNumberFormat="1" applyFont="1" applyFill="1" applyBorder="1" applyAlignment="1" applyProtection="1" quotePrefix="1">
      <alignment horizontal="center" vertical="center" wrapText="1"/>
      <protection locked="0"/>
    </xf>
    <xf numFmtId="37" fontId="0" fillId="0" borderId="36" xfId="0" applyFont="1" applyFill="1" applyBorder="1" applyAlignment="1" applyProtection="1">
      <alignment vertical="center" wrapText="1"/>
      <protection locked="0"/>
    </xf>
    <xf numFmtId="37" fontId="0" fillId="0" borderId="34" xfId="0" applyFont="1" applyFill="1" applyBorder="1" applyAlignment="1" applyProtection="1">
      <alignment vertical="center" wrapText="1"/>
      <protection locked="0"/>
    </xf>
    <xf numFmtId="42" fontId="0" fillId="0" borderId="37" xfId="0" applyNumberFormat="1" applyFont="1" applyFill="1" applyBorder="1" applyAlignment="1" applyProtection="1" quotePrefix="1">
      <alignment horizontal="right" vertical="top" wrapText="1"/>
      <protection locked="0"/>
    </xf>
    <xf numFmtId="42" fontId="0" fillId="0" borderId="38" xfId="0" applyNumberFormat="1" applyFont="1" applyFill="1" applyBorder="1" applyAlignment="1" applyProtection="1" quotePrefix="1">
      <alignment horizontal="right" vertical="top" wrapText="1"/>
      <protection locked="0"/>
    </xf>
    <xf numFmtId="37" fontId="0" fillId="0" borderId="39" xfId="0" applyFont="1" applyFill="1" applyBorder="1" applyAlignment="1" applyProtection="1">
      <alignment vertical="center" wrapText="1"/>
      <protection locked="0"/>
    </xf>
    <xf numFmtId="37" fontId="0" fillId="0" borderId="39" xfId="0" applyFont="1" applyFill="1" applyBorder="1" applyAlignment="1" applyProtection="1">
      <alignment horizontal="left" vertical="center" wrapText="1"/>
      <protection locked="0"/>
    </xf>
    <xf numFmtId="37" fontId="0" fillId="0" borderId="40" xfId="0" applyFont="1" applyFill="1" applyBorder="1" applyAlignment="1" applyProtection="1">
      <alignment vertical="center" wrapText="1"/>
      <protection locked="0"/>
    </xf>
    <xf numFmtId="37" fontId="0" fillId="0" borderId="41" xfId="0" applyFont="1" applyFill="1" applyBorder="1" applyAlignment="1" applyProtection="1">
      <alignment vertical="center" wrapText="1"/>
      <protection locked="0"/>
    </xf>
    <xf numFmtId="37" fontId="2" fillId="35" borderId="19" xfId="0" applyFont="1" applyFill="1" applyBorder="1" applyAlignment="1" applyProtection="1" quotePrefix="1">
      <alignment horizontal="center" vertical="center" wrapText="1"/>
      <protection locked="0"/>
    </xf>
    <xf numFmtId="37" fontId="8" fillId="35" borderId="19" xfId="0" applyFont="1" applyFill="1" applyBorder="1" applyAlignment="1" applyProtection="1">
      <alignment horizontal="center" vertical="center" wrapText="1"/>
      <protection locked="0"/>
    </xf>
    <xf numFmtId="37" fontId="0" fillId="0" borderId="42" xfId="0" applyFont="1" applyFill="1" applyBorder="1" applyAlignment="1" applyProtection="1">
      <alignment vertical="center" wrapText="1"/>
      <protection locked="0"/>
    </xf>
    <xf numFmtId="37" fontId="0" fillId="0" borderId="43" xfId="0" applyFont="1" applyFill="1" applyBorder="1" applyAlignment="1" applyProtection="1">
      <alignment vertical="center" wrapText="1"/>
      <protection locked="0"/>
    </xf>
    <xf numFmtId="37" fontId="0" fillId="0" borderId="34" xfId="0" applyFont="1" applyFill="1" applyBorder="1" applyAlignment="1" applyProtection="1">
      <alignment horizontal="center" vertical="center" wrapText="1"/>
      <protection locked="0"/>
    </xf>
    <xf numFmtId="37" fontId="0" fillId="0" borderId="44" xfId="0" applyFont="1" applyFill="1" applyBorder="1" applyAlignment="1" applyProtection="1">
      <alignment vertical="center" wrapText="1"/>
      <protection locked="0"/>
    </xf>
    <xf numFmtId="42" fontId="2" fillId="35" borderId="11" xfId="0" applyNumberFormat="1" applyFont="1" applyFill="1" applyBorder="1" applyAlignment="1" applyProtection="1" quotePrefix="1">
      <alignment horizontal="center" vertical="center" wrapText="1"/>
      <protection locked="0"/>
    </xf>
    <xf numFmtId="10" fontId="0" fillId="0" borderId="45" xfId="0" applyNumberFormat="1" applyFont="1" applyBorder="1" applyAlignment="1" applyProtection="1">
      <alignment vertical="center" wrapText="1"/>
      <protection locked="0"/>
    </xf>
    <xf numFmtId="10" fontId="0" fillId="0" borderId="36" xfId="0" applyNumberFormat="1" applyFont="1" applyBorder="1" applyAlignment="1" applyProtection="1">
      <alignment vertical="center" wrapText="1"/>
      <protection locked="0"/>
    </xf>
    <xf numFmtId="10" fontId="0" fillId="0" borderId="46" xfId="0" applyNumberFormat="1" applyFont="1" applyBorder="1" applyAlignment="1" applyProtection="1">
      <alignment vertical="center" wrapText="1"/>
      <protection locked="0"/>
    </xf>
    <xf numFmtId="37" fontId="0" fillId="0" borderId="47" xfId="0" applyFont="1" applyFill="1" applyBorder="1" applyAlignment="1" applyProtection="1">
      <alignment vertical="center" wrapText="1"/>
      <protection locked="0"/>
    </xf>
    <xf numFmtId="37" fontId="0" fillId="0" borderId="48" xfId="0" applyFont="1" applyFill="1" applyBorder="1" applyAlignment="1" applyProtection="1">
      <alignment horizontal="left" vertical="center" wrapText="1"/>
      <protection locked="0"/>
    </xf>
    <xf numFmtId="41" fontId="2" fillId="35" borderId="11" xfId="0" applyNumberFormat="1" applyFont="1" applyFill="1" applyBorder="1" applyAlignment="1" applyProtection="1" quotePrefix="1">
      <alignment horizontal="center" vertical="center" wrapText="1"/>
      <protection locked="0"/>
    </xf>
    <xf numFmtId="37" fontId="0" fillId="0" borderId="45" xfId="0" applyFont="1" applyFill="1" applyBorder="1" applyAlignment="1" applyProtection="1">
      <alignment vertical="center" wrapText="1"/>
      <protection locked="0"/>
    </xf>
    <xf numFmtId="37" fontId="2" fillId="35" borderId="19" xfId="0" applyFont="1" applyFill="1" applyBorder="1" applyAlignment="1" applyProtection="1">
      <alignment horizontal="center" vertical="center" wrapText="1"/>
      <protection locked="0"/>
    </xf>
    <xf numFmtId="37" fontId="0" fillId="0" borderId="49" xfId="0" applyFont="1" applyFill="1" applyBorder="1" applyAlignment="1" applyProtection="1">
      <alignment vertical="center" wrapText="1"/>
      <protection locked="0"/>
    </xf>
    <xf numFmtId="37" fontId="0" fillId="0" borderId="35" xfId="0" applyFont="1" applyFill="1" applyBorder="1" applyAlignment="1" applyProtection="1">
      <alignment vertical="center" wrapText="1"/>
      <protection locked="0"/>
    </xf>
    <xf numFmtId="41" fontId="2" fillId="35" borderId="11" xfId="0" applyNumberFormat="1" applyFont="1" applyFill="1" applyBorder="1" applyAlignment="1" applyProtection="1">
      <alignment horizontal="center" vertical="center" wrapText="1"/>
      <protection locked="0"/>
    </xf>
    <xf numFmtId="37" fontId="2" fillId="0" borderId="43" xfId="0" applyFont="1" applyFill="1" applyBorder="1" applyAlignment="1" applyProtection="1">
      <alignment vertical="center" wrapText="1"/>
      <protection locked="0"/>
    </xf>
    <xf numFmtId="37" fontId="2" fillId="0" borderId="34" xfId="0" applyFont="1" applyFill="1" applyBorder="1" applyAlignment="1" applyProtection="1">
      <alignment vertical="center" wrapText="1"/>
      <protection locked="0"/>
    </xf>
    <xf numFmtId="37" fontId="0" fillId="35" borderId="19" xfId="0" applyFont="1" applyFill="1" applyBorder="1" applyAlignment="1" applyProtection="1" quotePrefix="1">
      <alignment horizontal="center" vertical="center" wrapText="1"/>
      <protection locked="0"/>
    </xf>
    <xf numFmtId="37" fontId="2" fillId="0" borderId="48" xfId="0" applyFont="1" applyFill="1" applyBorder="1" applyAlignment="1" applyProtection="1">
      <alignment vertical="center" wrapText="1"/>
      <protection locked="0"/>
    </xf>
    <xf numFmtId="37" fontId="0" fillId="0" borderId="50" xfId="0" applyFont="1" applyFill="1" applyBorder="1" applyAlignment="1" applyProtection="1">
      <alignment vertical="center" wrapText="1"/>
      <protection locked="0"/>
    </xf>
    <xf numFmtId="37" fontId="0" fillId="0" borderId="48" xfId="0" applyFont="1" applyFill="1" applyBorder="1" applyAlignment="1" applyProtection="1">
      <alignment vertical="center" wrapText="1"/>
      <protection locked="0"/>
    </xf>
    <xf numFmtId="42" fontId="0" fillId="0" borderId="51" xfId="0" applyNumberFormat="1" applyFont="1" applyFill="1" applyBorder="1" applyAlignment="1" applyProtection="1">
      <alignment horizontal="right" wrapText="1"/>
      <protection locked="0"/>
    </xf>
    <xf numFmtId="39" fontId="0" fillId="0" borderId="51" xfId="0" applyNumberFormat="1" applyFont="1" applyFill="1" applyBorder="1" applyAlignment="1" applyProtection="1">
      <alignment horizontal="center" wrapText="1"/>
      <protection locked="0"/>
    </xf>
    <xf numFmtId="37" fontId="0" fillId="0" borderId="51" xfId="0" applyFont="1" applyFill="1" applyBorder="1" applyAlignment="1" applyProtection="1">
      <alignment wrapText="1"/>
      <protection locked="0"/>
    </xf>
    <xf numFmtId="42" fontId="0" fillId="0" borderId="45" xfId="0" applyNumberFormat="1" applyFont="1" applyFill="1" applyBorder="1" applyAlignment="1" applyProtection="1">
      <alignment horizontal="right" wrapText="1"/>
      <protection locked="0"/>
    </xf>
    <xf numFmtId="39" fontId="0" fillId="0" borderId="42" xfId="0" applyNumberFormat="1" applyFont="1" applyFill="1" applyBorder="1" applyAlignment="1" applyProtection="1">
      <alignment horizontal="center" wrapText="1"/>
      <protection locked="0"/>
    </xf>
    <xf numFmtId="42" fontId="0" fillId="0" borderId="40" xfId="0" applyNumberFormat="1" applyFont="1" applyFill="1" applyBorder="1" applyAlignment="1" applyProtection="1">
      <alignment horizontal="right" wrapText="1"/>
      <protection locked="0"/>
    </xf>
    <xf numFmtId="39" fontId="0" fillId="0" borderId="41" xfId="0" applyNumberFormat="1" applyFont="1" applyFill="1" applyBorder="1" applyAlignment="1" applyProtection="1">
      <alignment horizontal="center" wrapText="1"/>
      <protection locked="0"/>
    </xf>
    <xf numFmtId="37" fontId="0" fillId="0" borderId="52" xfId="0" applyFont="1" applyFill="1" applyBorder="1" applyAlignment="1" applyProtection="1">
      <alignment wrapText="1"/>
      <protection locked="0"/>
    </xf>
    <xf numFmtId="37" fontId="0" fillId="0" borderId="29" xfId="0" applyFont="1" applyFill="1" applyBorder="1" applyAlignment="1" applyProtection="1">
      <alignment wrapText="1"/>
      <protection locked="0"/>
    </xf>
    <xf numFmtId="10" fontId="0" fillId="0" borderId="50" xfId="0" applyNumberFormat="1" applyFont="1" applyBorder="1" applyAlignment="1" applyProtection="1">
      <alignment vertical="center" wrapText="1"/>
      <protection locked="0"/>
    </xf>
    <xf numFmtId="42" fontId="2" fillId="36" borderId="19" xfId="0" applyNumberFormat="1" applyFont="1" applyFill="1" applyBorder="1" applyAlignment="1" applyProtection="1">
      <alignment horizontal="right" vertical="center" wrapText="1"/>
      <protection locked="0"/>
    </xf>
    <xf numFmtId="42" fontId="0" fillId="0" borderId="27" xfId="0" applyNumberFormat="1" applyFont="1" applyFill="1" applyBorder="1" applyAlignment="1" applyProtection="1" quotePrefix="1">
      <alignment horizontal="right" vertical="top" wrapText="1"/>
      <protection locked="0"/>
    </xf>
    <xf numFmtId="42" fontId="2" fillId="36" borderId="19" xfId="0" applyNumberFormat="1" applyFont="1" applyFill="1" applyBorder="1" applyAlignment="1" applyProtection="1" quotePrefix="1">
      <alignment horizontal="right" wrapText="1"/>
      <protection locked="0"/>
    </xf>
    <xf numFmtId="42" fontId="0" fillId="0" borderId="53" xfId="0" applyNumberFormat="1" applyFont="1" applyFill="1" applyBorder="1" applyAlignment="1" applyProtection="1" quotePrefix="1">
      <alignment horizontal="right" vertical="top" wrapText="1"/>
      <protection locked="0"/>
    </xf>
    <xf numFmtId="37" fontId="2" fillId="0" borderId="48" xfId="0" applyFont="1" applyFill="1" applyBorder="1" applyAlignment="1" applyProtection="1">
      <alignment horizontal="left" vertical="center" wrapText="1"/>
      <protection locked="0"/>
    </xf>
    <xf numFmtId="37" fontId="2" fillId="0" borderId="0" xfId="0" applyFont="1" applyBorder="1" applyAlignment="1">
      <alignment horizontal="right"/>
    </xf>
    <xf numFmtId="37" fontId="0" fillId="0" borderId="54" xfId="0" applyBorder="1" applyAlignment="1">
      <alignment horizontal="center"/>
    </xf>
    <xf numFmtId="37" fontId="2" fillId="35" borderId="19" xfId="0" applyFont="1" applyFill="1" applyBorder="1" applyAlignment="1" applyProtection="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0" fontId="17" fillId="0" borderId="0" xfId="62" applyNumberFormat="1" applyFont="1" applyFill="1" applyAlignment="1">
      <alignment vertical="top" wrapText="1"/>
      <protection/>
    </xf>
    <xf numFmtId="37" fontId="0" fillId="0" borderId="0" xfId="0" applyBorder="1" applyAlignment="1">
      <alignment horizontal="center"/>
    </xf>
    <xf numFmtId="37" fontId="0" fillId="0" borderId="39" xfId="0" applyBorder="1" applyAlignment="1">
      <alignment/>
    </xf>
    <xf numFmtId="37" fontId="88" fillId="0" borderId="39" xfId="0" applyFont="1" applyFill="1" applyBorder="1" applyAlignment="1" applyProtection="1">
      <alignment/>
      <protection locked="0"/>
    </xf>
    <xf numFmtId="37" fontId="0" fillId="38" borderId="39" xfId="0" applyFill="1" applyBorder="1" applyAlignment="1">
      <alignment/>
    </xf>
    <xf numFmtId="37" fontId="0" fillId="38" borderId="0" xfId="0" applyFill="1" applyBorder="1" applyAlignment="1">
      <alignment/>
    </xf>
    <xf numFmtId="42" fontId="0" fillId="0" borderId="39" xfId="0" applyNumberFormat="1" applyBorder="1" applyAlignment="1">
      <alignment/>
    </xf>
    <xf numFmtId="37" fontId="98" fillId="34" borderId="0" xfId="0" applyFont="1" applyFill="1" applyAlignment="1">
      <alignment/>
    </xf>
    <xf numFmtId="37" fontId="2" fillId="35" borderId="19" xfId="0" applyFont="1" applyFill="1" applyBorder="1" applyAlignment="1" applyProtection="1">
      <alignment horizontal="center" vertical="center" wrapText="1"/>
      <protection locked="0"/>
    </xf>
    <xf numFmtId="37" fontId="98" fillId="34" borderId="0" xfId="0" applyFont="1" applyFill="1" applyAlignment="1">
      <alignment wrapText="1"/>
    </xf>
    <xf numFmtId="42" fontId="89" fillId="36" borderId="26" xfId="0" applyNumberFormat="1" applyFont="1" applyFill="1" applyBorder="1" applyAlignment="1" applyProtection="1">
      <alignment horizontal="center" wrapText="1"/>
      <protection/>
    </xf>
    <xf numFmtId="42" fontId="89" fillId="36" borderId="26" xfId="44" applyNumberFormat="1" applyFont="1" applyFill="1" applyBorder="1" applyAlignment="1" applyProtection="1">
      <alignment horizontal="center"/>
      <protection/>
    </xf>
    <xf numFmtId="42" fontId="89" fillId="36" borderId="31" xfId="0" applyNumberFormat="1" applyFont="1" applyFill="1" applyBorder="1" applyAlignment="1" applyProtection="1">
      <alignment horizontal="center" wrapText="1"/>
      <protection/>
    </xf>
    <xf numFmtId="42" fontId="2" fillId="0" borderId="39" xfId="0" applyNumberFormat="1" applyFont="1" applyBorder="1" applyAlignment="1">
      <alignment/>
    </xf>
    <xf numFmtId="42" fontId="89" fillId="36" borderId="24" xfId="44" applyNumberFormat="1" applyFont="1" applyFill="1" applyBorder="1" applyAlignment="1" applyProtection="1">
      <alignment horizontal="center"/>
      <protection/>
    </xf>
    <xf numFmtId="37" fontId="99" fillId="0" borderId="0" xfId="0" applyFont="1" applyFill="1" applyBorder="1" applyAlignment="1">
      <alignment/>
    </xf>
    <xf numFmtId="37" fontId="99" fillId="0" borderId="0" xfId="0" applyFont="1" applyFill="1" applyBorder="1" applyAlignment="1">
      <alignment horizontal="center" vertical="center"/>
    </xf>
    <xf numFmtId="37" fontId="100" fillId="0" borderId="0" xfId="0" applyFont="1" applyFill="1" applyBorder="1" applyAlignment="1">
      <alignment vertical="center"/>
    </xf>
    <xf numFmtId="9" fontId="101" fillId="0" borderId="39" xfId="0" applyNumberFormat="1" applyFont="1" applyBorder="1" applyAlignment="1">
      <alignment horizontal="center" vertical="center"/>
    </xf>
    <xf numFmtId="37" fontId="2" fillId="35" borderId="19" xfId="0" applyFont="1" applyFill="1" applyBorder="1" applyAlignment="1" applyProtection="1">
      <alignment horizontal="center" vertical="center" wrapText="1"/>
      <protection locked="0"/>
    </xf>
    <xf numFmtId="37" fontId="0" fillId="0" borderId="55" xfId="0" applyBorder="1" applyAlignment="1">
      <alignment/>
    </xf>
    <xf numFmtId="37" fontId="102" fillId="40" borderId="56" xfId="0" applyFont="1" applyFill="1" applyBorder="1" applyAlignment="1">
      <alignment horizontal="center" vertical="center" wrapText="1"/>
    </xf>
    <xf numFmtId="37" fontId="102" fillId="40" borderId="56" xfId="0" applyFont="1" applyFill="1" applyBorder="1" applyAlignment="1">
      <alignment horizontal="center" vertical="center"/>
    </xf>
    <xf numFmtId="42" fontId="2" fillId="36" borderId="25" xfId="44" applyNumberFormat="1" applyFont="1" applyFill="1" applyBorder="1" applyAlignment="1" applyProtection="1">
      <alignment wrapText="1"/>
      <protection locked="0"/>
    </xf>
    <xf numFmtId="42" fontId="0" fillId="0" borderId="34" xfId="65" applyNumberFormat="1" applyFont="1" applyBorder="1" applyAlignment="1" applyProtection="1">
      <alignment horizontal="right" wrapText="1"/>
      <protection locked="0"/>
    </xf>
    <xf numFmtId="42" fontId="0" fillId="0" borderId="35" xfId="65" applyNumberFormat="1" applyFont="1" applyBorder="1" applyAlignment="1" applyProtection="1">
      <alignment horizontal="right" wrapText="1"/>
      <protection locked="0"/>
    </xf>
    <xf numFmtId="42" fontId="0" fillId="0" borderId="44" xfId="65" applyNumberFormat="1" applyFont="1" applyBorder="1" applyAlignment="1" applyProtection="1">
      <alignment horizontal="right" wrapText="1"/>
      <protection locked="0"/>
    </xf>
    <xf numFmtId="42" fontId="0" fillId="0" borderId="26" xfId="65" applyNumberFormat="1" applyFont="1" applyBorder="1" applyAlignment="1" applyProtection="1">
      <alignment horizontal="right" wrapText="1"/>
      <protection locked="0"/>
    </xf>
    <xf numFmtId="42" fontId="0" fillId="0" borderId="24" xfId="65" applyNumberFormat="1" applyFont="1" applyBorder="1" applyAlignment="1" applyProtection="1">
      <alignment horizontal="right" wrapText="1"/>
      <protection locked="0"/>
    </xf>
    <xf numFmtId="37" fontId="2" fillId="0" borderId="51" xfId="0" applyFont="1" applyFill="1" applyBorder="1" applyAlignment="1" applyProtection="1">
      <alignment horizontal="right" wrapText="1"/>
      <protection locked="0"/>
    </xf>
    <xf numFmtId="42" fontId="0" fillId="36" borderId="13" xfId="0" applyNumberFormat="1" applyFont="1" applyFill="1" applyBorder="1" applyAlignment="1" applyProtection="1">
      <alignment horizontal="right" wrapText="1"/>
      <protection locked="0"/>
    </xf>
    <xf numFmtId="10" fontId="0" fillId="0" borderId="40" xfId="0" applyNumberFormat="1" applyFont="1" applyBorder="1" applyAlignment="1" applyProtection="1">
      <alignment vertical="center" wrapText="1"/>
      <protection locked="0"/>
    </xf>
    <xf numFmtId="42" fontId="0" fillId="0" borderId="48" xfId="65" applyNumberFormat="1" applyFont="1" applyBorder="1" applyAlignment="1" applyProtection="1">
      <alignment horizontal="right" wrapText="1"/>
      <protection locked="0"/>
    </xf>
    <xf numFmtId="37" fontId="0" fillId="0" borderId="24" xfId="0" applyFont="1" applyFill="1" applyBorder="1" applyAlignment="1" applyProtection="1">
      <alignment wrapText="1"/>
      <protection locked="0"/>
    </xf>
    <xf numFmtId="39" fontId="0" fillId="0" borderId="24" xfId="0" applyNumberFormat="1" applyFont="1" applyFill="1" applyBorder="1" applyAlignment="1" applyProtection="1">
      <alignment horizontal="center" wrapText="1"/>
      <protection locked="0"/>
    </xf>
    <xf numFmtId="42" fontId="0" fillId="36" borderId="29" xfId="65" applyNumberFormat="1" applyFont="1" applyFill="1" applyBorder="1" applyAlignment="1" applyProtection="1">
      <alignment horizontal="right" wrapText="1"/>
      <protection locked="0"/>
    </xf>
    <xf numFmtId="42" fontId="0" fillId="36" borderId="27" xfId="0" applyNumberFormat="1" applyFont="1" applyFill="1" applyBorder="1" applyAlignment="1" applyProtection="1">
      <alignment horizontal="right" wrapText="1"/>
      <protection locked="0"/>
    </xf>
    <xf numFmtId="42" fontId="0" fillId="0" borderId="25" xfId="65" applyNumberFormat="1" applyFont="1" applyBorder="1" applyAlignment="1" applyProtection="1">
      <alignment horizontal="right" wrapText="1"/>
      <protection locked="0"/>
    </xf>
    <xf numFmtId="42" fontId="0" fillId="36" borderId="26" xfId="65" applyNumberFormat="1" applyFont="1" applyFill="1" applyBorder="1" applyAlignment="1" applyProtection="1">
      <alignment horizontal="right" wrapText="1"/>
      <protection locked="0"/>
    </xf>
    <xf numFmtId="42" fontId="0" fillId="0" borderId="25" xfId="0" applyNumberFormat="1" applyFont="1" applyFill="1" applyBorder="1" applyAlignment="1" applyProtection="1">
      <alignment horizontal="right" wrapText="1"/>
      <protection locked="0"/>
    </xf>
    <xf numFmtId="42" fontId="0" fillId="36" borderId="26" xfId="0" applyNumberFormat="1" applyFont="1" applyFill="1" applyBorder="1" applyAlignment="1" applyProtection="1">
      <alignment horizontal="right" wrapText="1"/>
      <protection locked="0"/>
    </xf>
    <xf numFmtId="42" fontId="0" fillId="0" borderId="57" xfId="0" applyNumberFormat="1" applyFont="1" applyFill="1" applyBorder="1" applyAlignment="1" applyProtection="1">
      <alignment horizontal="right" wrapText="1"/>
      <protection locked="0"/>
    </xf>
    <xf numFmtId="39" fontId="0" fillId="0" borderId="58" xfId="0" applyNumberFormat="1" applyFont="1" applyFill="1" applyBorder="1" applyAlignment="1" applyProtection="1">
      <alignment horizontal="center" wrapText="1"/>
      <protection locked="0"/>
    </xf>
    <xf numFmtId="42" fontId="0" fillId="36" borderId="27" xfId="65" applyNumberFormat="1" applyFont="1" applyFill="1" applyBorder="1" applyAlignment="1" applyProtection="1">
      <alignment horizontal="right" wrapText="1"/>
      <protection locked="0"/>
    </xf>
    <xf numFmtId="37" fontId="0" fillId="0" borderId="35" xfId="0" applyFont="1" applyFill="1" applyBorder="1" applyAlignment="1" applyProtection="1">
      <alignment wrapText="1"/>
      <protection locked="0"/>
    </xf>
    <xf numFmtId="42" fontId="0" fillId="36" borderId="38" xfId="65" applyNumberFormat="1" applyFont="1" applyFill="1" applyBorder="1" applyAlignment="1" applyProtection="1">
      <alignment horizontal="right" wrapText="1"/>
      <protection locked="0"/>
    </xf>
    <xf numFmtId="42" fontId="0" fillId="0" borderId="50" xfId="0" applyNumberFormat="1" applyFont="1" applyFill="1" applyBorder="1" applyAlignment="1" applyProtection="1">
      <alignment horizontal="right" wrapText="1"/>
      <protection locked="0"/>
    </xf>
    <xf numFmtId="39" fontId="0" fillId="0" borderId="47" xfId="0" applyNumberFormat="1" applyFont="1" applyFill="1" applyBorder="1" applyAlignment="1" applyProtection="1">
      <alignment horizontal="center" wrapText="1"/>
      <protection locked="0"/>
    </xf>
    <xf numFmtId="37" fontId="2" fillId="35" borderId="19" xfId="0" applyFont="1" applyFill="1" applyBorder="1" applyAlignment="1" applyProtection="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37" fontId="2" fillId="35" borderId="10" xfId="0" applyFont="1" applyFill="1" applyBorder="1" applyAlignment="1" applyProtection="1">
      <alignment horizontal="center" vertical="center" wrapText="1"/>
      <protection locked="0"/>
    </xf>
    <xf numFmtId="37" fontId="0" fillId="0" borderId="0" xfId="0" applyFill="1" applyAlignment="1">
      <alignment/>
    </xf>
    <xf numFmtId="42" fontId="89" fillId="36" borderId="31" xfId="44" applyNumberFormat="1" applyFont="1" applyFill="1" applyBorder="1" applyAlignment="1" applyProtection="1">
      <alignment horizontal="center"/>
      <protection/>
    </xf>
    <xf numFmtId="42" fontId="89" fillId="36" borderId="32" xfId="44" applyNumberFormat="1" applyFont="1" applyFill="1" applyBorder="1" applyAlignment="1" applyProtection="1">
      <alignment horizontal="center"/>
      <protection/>
    </xf>
    <xf numFmtId="0" fontId="12" fillId="0" borderId="0" xfId="55" applyBorder="1" applyAlignment="1" applyProtection="1">
      <alignment horizontal="left"/>
      <protection/>
    </xf>
    <xf numFmtId="0" fontId="14" fillId="0" borderId="0" xfId="56" applyFont="1" applyBorder="1" applyAlignment="1" applyProtection="1">
      <alignment horizontal="left"/>
      <protection/>
    </xf>
    <xf numFmtId="37" fontId="102" fillId="39" borderId="59" xfId="0" applyFont="1" applyFill="1" applyBorder="1" applyAlignment="1">
      <alignment horizontal="center" wrapText="1"/>
    </xf>
    <xf numFmtId="37" fontId="102" fillId="39" borderId="60" xfId="0" applyFont="1" applyFill="1" applyBorder="1" applyAlignment="1">
      <alignment horizontal="center" wrapText="1"/>
    </xf>
    <xf numFmtId="37" fontId="2" fillId="39" borderId="61" xfId="0" applyFont="1" applyFill="1" applyBorder="1" applyAlignment="1">
      <alignment horizontal="left" vertical="top" wrapText="1"/>
    </xf>
    <xf numFmtId="37" fontId="2" fillId="39" borderId="62" xfId="0" applyFont="1" applyFill="1" applyBorder="1" applyAlignment="1">
      <alignment horizontal="left" vertical="top" wrapText="1"/>
    </xf>
    <xf numFmtId="37" fontId="7" fillId="41" borderId="12" xfId="0" applyFont="1" applyFill="1" applyBorder="1" applyAlignment="1" applyProtection="1">
      <alignment horizontal="center" vertical="center"/>
      <protection locked="0"/>
    </xf>
    <xf numFmtId="37" fontId="103" fillId="41" borderId="14" xfId="0" applyFont="1" applyFill="1" applyBorder="1" applyAlignment="1" applyProtection="1">
      <alignment vertical="center"/>
      <protection locked="0"/>
    </xf>
    <xf numFmtId="37" fontId="103" fillId="41" borderId="30" xfId="0" applyFont="1" applyFill="1" applyBorder="1" applyAlignment="1" applyProtection="1">
      <alignment vertical="center"/>
      <protection locked="0"/>
    </xf>
    <xf numFmtId="37" fontId="88" fillId="37" borderId="10" xfId="0" applyFont="1" applyFill="1" applyBorder="1" applyAlignment="1" applyProtection="1">
      <alignment horizontal="center" vertical="center" wrapText="1"/>
      <protection locked="0"/>
    </xf>
    <xf numFmtId="37" fontId="88" fillId="37" borderId="22" xfId="0" applyFont="1" applyFill="1" applyBorder="1" applyAlignment="1" applyProtection="1">
      <alignment horizontal="center" vertical="center" wrapText="1"/>
      <protection locked="0"/>
    </xf>
    <xf numFmtId="37" fontId="88" fillId="37" borderId="11" xfId="0" applyFont="1" applyFill="1" applyBorder="1" applyAlignment="1" applyProtection="1">
      <alignment horizontal="center" vertical="center" wrapText="1"/>
      <protection locked="0"/>
    </xf>
    <xf numFmtId="37" fontId="104" fillId="41" borderId="20" xfId="0" applyFont="1" applyFill="1" applyBorder="1" applyAlignment="1" applyProtection="1">
      <alignment horizontal="center" vertical="center"/>
      <protection locked="0"/>
    </xf>
    <xf numFmtId="37" fontId="104" fillId="41" borderId="0" xfId="0" applyFont="1" applyFill="1" applyBorder="1" applyAlignment="1" applyProtection="1">
      <alignment horizontal="center" vertical="center"/>
      <protection locked="0"/>
    </xf>
    <xf numFmtId="37" fontId="104" fillId="41" borderId="29" xfId="0" applyFont="1" applyFill="1" applyBorder="1" applyAlignment="1" applyProtection="1">
      <alignment horizontal="center" vertical="center"/>
      <protection locked="0"/>
    </xf>
    <xf numFmtId="37" fontId="104" fillId="41" borderId="63" xfId="0" applyFont="1" applyFill="1" applyBorder="1" applyAlignment="1" applyProtection="1">
      <alignment horizontal="center" vertical="center"/>
      <protection locked="0"/>
    </xf>
    <xf numFmtId="37" fontId="104" fillId="41" borderId="21" xfId="0" applyFont="1" applyFill="1" applyBorder="1" applyAlignment="1" applyProtection="1">
      <alignment horizontal="center" vertical="center"/>
      <protection locked="0"/>
    </xf>
    <xf numFmtId="37" fontId="104" fillId="41" borderId="64" xfId="0" applyFont="1" applyFill="1" applyBorder="1" applyAlignment="1" applyProtection="1">
      <alignment horizontal="center" vertical="center"/>
      <protection locked="0"/>
    </xf>
    <xf numFmtId="37" fontId="2" fillId="0" borderId="0" xfId="0" applyFont="1" applyBorder="1" applyAlignment="1">
      <alignment horizontal="left"/>
    </xf>
    <xf numFmtId="37" fontId="0" fillId="0" borderId="63" xfId="0" applyFont="1" applyFill="1" applyBorder="1" applyAlignment="1" applyProtection="1">
      <alignment horizontal="center" wrapText="1"/>
      <protection locked="0"/>
    </xf>
    <xf numFmtId="37" fontId="0" fillId="0" borderId="21" xfId="0" applyFont="1" applyFill="1" applyBorder="1" applyAlignment="1" applyProtection="1">
      <alignment horizontal="center" wrapText="1"/>
      <protection locked="0"/>
    </xf>
    <xf numFmtId="37" fontId="0" fillId="0" borderId="64" xfId="0" applyFont="1" applyFill="1" applyBorder="1" applyAlignment="1" applyProtection="1">
      <alignment horizontal="center" wrapText="1"/>
      <protection locked="0"/>
    </xf>
    <xf numFmtId="37" fontId="0" fillId="0" borderId="36" xfId="0" applyFont="1" applyFill="1" applyBorder="1" applyAlignment="1" applyProtection="1">
      <alignment horizontal="center" vertical="center" wrapText="1"/>
      <protection locked="0"/>
    </xf>
    <xf numFmtId="37" fontId="0" fillId="0" borderId="39" xfId="0" applyFont="1" applyFill="1" applyBorder="1" applyAlignment="1" applyProtection="1">
      <alignment horizontal="center" vertical="center" wrapText="1"/>
      <protection locked="0"/>
    </xf>
    <xf numFmtId="37" fontId="2" fillId="0" borderId="10" xfId="0" applyFont="1" applyBorder="1" applyAlignment="1" applyProtection="1">
      <alignment horizontal="right" vertical="center" wrapText="1"/>
      <protection locked="0"/>
    </xf>
    <xf numFmtId="37" fontId="2" fillId="0" borderId="22" xfId="0" applyFont="1" applyBorder="1" applyAlignment="1" applyProtection="1">
      <alignment horizontal="right" vertical="center" wrapText="1"/>
      <protection locked="0"/>
    </xf>
    <xf numFmtId="37" fontId="2" fillId="0" borderId="11" xfId="0" applyFont="1" applyBorder="1" applyAlignment="1" applyProtection="1">
      <alignment horizontal="right" vertical="center" wrapText="1"/>
      <protection locked="0"/>
    </xf>
    <xf numFmtId="37" fontId="2" fillId="0" borderId="63" xfId="0" applyFont="1" applyBorder="1" applyAlignment="1" applyProtection="1">
      <alignment horizontal="right" vertical="center" wrapText="1"/>
      <protection locked="0"/>
    </xf>
    <xf numFmtId="37" fontId="2" fillId="0" borderId="21" xfId="0" applyFont="1" applyBorder="1" applyAlignment="1" applyProtection="1">
      <alignment horizontal="right" vertical="center" wrapText="1"/>
      <protection locked="0"/>
    </xf>
    <xf numFmtId="37" fontId="0" fillId="0" borderId="10" xfId="0" applyFont="1" applyBorder="1" applyAlignment="1" applyProtection="1">
      <alignment horizontal="center" wrapText="1"/>
      <protection locked="0"/>
    </xf>
    <xf numFmtId="37" fontId="0" fillId="0" borderId="22" xfId="0" applyFont="1" applyBorder="1" applyAlignment="1" applyProtection="1">
      <alignment horizontal="center" wrapText="1"/>
      <protection locked="0"/>
    </xf>
    <xf numFmtId="37" fontId="0" fillId="0" borderId="11" xfId="0" applyFont="1" applyBorder="1" applyAlignment="1" applyProtection="1">
      <alignment horizontal="center" wrapText="1"/>
      <protection locked="0"/>
    </xf>
    <xf numFmtId="37" fontId="2" fillId="0" borderId="10" xfId="0" applyFont="1" applyFill="1" applyBorder="1" applyAlignment="1" applyProtection="1">
      <alignment horizontal="right" vertical="center" wrapText="1"/>
      <protection locked="0"/>
    </xf>
    <xf numFmtId="37" fontId="2" fillId="0" borderId="22" xfId="0" applyFont="1" applyFill="1" applyBorder="1" applyAlignment="1" applyProtection="1">
      <alignment horizontal="right" vertical="center" wrapText="1"/>
      <protection locked="0"/>
    </xf>
    <xf numFmtId="37" fontId="2" fillId="0" borderId="11" xfId="0" applyFont="1" applyFill="1" applyBorder="1" applyAlignment="1" applyProtection="1">
      <alignment horizontal="right" vertical="center" wrapText="1"/>
      <protection locked="0"/>
    </xf>
    <xf numFmtId="37" fontId="8" fillId="35" borderId="10" xfId="0" applyFont="1" applyFill="1" applyBorder="1" applyAlignment="1" applyProtection="1" quotePrefix="1">
      <alignment horizontal="right" vertical="center" wrapText="1"/>
      <protection locked="0"/>
    </xf>
    <xf numFmtId="37" fontId="8" fillId="35" borderId="22" xfId="0" applyFont="1" applyFill="1" applyBorder="1" applyAlignment="1" applyProtection="1" quotePrefix="1">
      <alignment horizontal="right" vertical="center" wrapText="1"/>
      <protection locked="0"/>
    </xf>
    <xf numFmtId="37" fontId="8" fillId="35" borderId="10" xfId="0" applyFont="1" applyFill="1" applyBorder="1" applyAlignment="1" applyProtection="1">
      <alignment horizontal="left" vertical="center" wrapText="1"/>
      <protection locked="0"/>
    </xf>
    <xf numFmtId="37" fontId="8" fillId="35" borderId="22" xfId="0" applyFont="1" applyFill="1" applyBorder="1" applyAlignment="1" applyProtection="1">
      <alignment horizontal="left" vertical="center" wrapText="1"/>
      <protection locked="0"/>
    </xf>
    <xf numFmtId="37" fontId="8" fillId="35" borderId="11" xfId="0" applyFont="1" applyFill="1" applyBorder="1" applyAlignment="1" applyProtection="1">
      <alignment horizontal="left" vertical="center" wrapText="1"/>
      <protection locked="0"/>
    </xf>
    <xf numFmtId="37" fontId="8" fillId="35" borderId="10" xfId="0" applyFont="1" applyFill="1" applyBorder="1" applyAlignment="1" applyProtection="1">
      <alignment horizontal="center" wrapText="1"/>
      <protection locked="0"/>
    </xf>
    <xf numFmtId="37" fontId="8" fillId="35" borderId="22" xfId="0" applyFont="1" applyFill="1" applyBorder="1" applyAlignment="1" applyProtection="1">
      <alignment horizontal="center" wrapText="1"/>
      <protection locked="0"/>
    </xf>
    <xf numFmtId="37" fontId="2" fillId="0" borderId="20" xfId="0" applyFont="1" applyFill="1" applyBorder="1" applyAlignment="1" applyProtection="1">
      <alignment horizontal="center" vertical="center" wrapText="1"/>
      <protection locked="0"/>
    </xf>
    <xf numFmtId="37" fontId="2" fillId="0" borderId="0" xfId="0" applyFont="1" applyFill="1" applyBorder="1" applyAlignment="1" applyProtection="1">
      <alignment horizontal="center" vertical="center" wrapText="1"/>
      <protection locked="0"/>
    </xf>
    <xf numFmtId="37" fontId="2" fillId="0" borderId="29" xfId="0" applyFont="1" applyFill="1" applyBorder="1" applyAlignment="1" applyProtection="1">
      <alignment horizontal="center" vertical="center" wrapText="1"/>
      <protection locked="0"/>
    </xf>
    <xf numFmtId="37" fontId="9" fillId="0" borderId="10" xfId="0" applyFont="1" applyFill="1" applyBorder="1" applyAlignment="1" applyProtection="1">
      <alignment horizontal="right" vertical="center" wrapText="1"/>
      <protection locked="0"/>
    </xf>
    <xf numFmtId="37" fontId="9" fillId="0" borderId="22" xfId="0" applyFont="1" applyFill="1" applyBorder="1" applyAlignment="1" applyProtection="1">
      <alignment horizontal="right" vertical="center" wrapText="1"/>
      <protection locked="0"/>
    </xf>
    <xf numFmtId="37" fontId="9" fillId="0" borderId="11" xfId="0" applyFont="1" applyFill="1" applyBorder="1" applyAlignment="1" applyProtection="1">
      <alignment horizontal="right" vertical="center" wrapText="1"/>
      <protection locked="0"/>
    </xf>
    <xf numFmtId="37" fontId="2" fillId="35" borderId="10" xfId="0" applyFont="1" applyFill="1" applyBorder="1" applyAlignment="1" applyProtection="1">
      <alignment horizontal="center" vertical="center" wrapText="1"/>
      <protection locked="0"/>
    </xf>
    <xf numFmtId="37" fontId="2" fillId="35" borderId="22" xfId="0" applyFont="1" applyFill="1" applyBorder="1" applyAlignment="1" applyProtection="1">
      <alignment horizontal="center" vertical="center" wrapText="1"/>
      <protection locked="0"/>
    </xf>
    <xf numFmtId="37" fontId="8" fillId="35" borderId="10" xfId="0" applyFont="1" applyFill="1" applyBorder="1" applyAlignment="1" applyProtection="1">
      <alignment horizontal="center" vertical="center" wrapText="1"/>
      <protection locked="0"/>
    </xf>
    <xf numFmtId="37" fontId="8" fillId="35" borderId="22" xfId="0" applyFont="1" applyFill="1" applyBorder="1" applyAlignment="1" applyProtection="1">
      <alignment horizontal="center" vertical="center" wrapText="1"/>
      <protection locked="0"/>
    </xf>
    <xf numFmtId="37" fontId="2" fillId="0" borderId="10" xfId="0" applyFont="1" applyFill="1" applyBorder="1" applyAlignment="1" applyProtection="1">
      <alignment horizontal="center" wrapText="1"/>
      <protection locked="0"/>
    </xf>
    <xf numFmtId="37" fontId="2" fillId="0" borderId="22" xfId="0" applyFont="1" applyFill="1" applyBorder="1" applyAlignment="1" applyProtection="1">
      <alignment horizontal="center" wrapText="1"/>
      <protection locked="0"/>
    </xf>
    <xf numFmtId="37" fontId="2" fillId="0" borderId="11" xfId="0" applyFont="1" applyFill="1" applyBorder="1" applyAlignment="1" applyProtection="1">
      <alignment horizontal="center" wrapText="1"/>
      <protection locked="0"/>
    </xf>
    <xf numFmtId="37" fontId="0" fillId="34" borderId="10" xfId="0" applyFont="1" applyFill="1" applyBorder="1" applyAlignment="1" applyProtection="1">
      <alignment horizontal="center" wrapText="1"/>
      <protection locked="0"/>
    </xf>
    <xf numFmtId="37" fontId="0" fillId="34" borderId="22" xfId="0" applyFont="1" applyFill="1" applyBorder="1" applyAlignment="1" applyProtection="1">
      <alignment horizontal="center" wrapText="1"/>
      <protection locked="0"/>
    </xf>
    <xf numFmtId="37" fontId="0" fillId="34" borderId="11" xfId="0" applyFont="1" applyFill="1" applyBorder="1" applyAlignment="1" applyProtection="1">
      <alignment horizontal="center" wrapText="1"/>
      <protection locked="0"/>
    </xf>
    <xf numFmtId="37" fontId="0" fillId="0" borderId="15" xfId="0" applyFont="1" applyFill="1" applyBorder="1" applyAlignment="1" applyProtection="1">
      <alignment horizontal="center" vertical="center" wrapText="1"/>
      <protection locked="0"/>
    </xf>
    <xf numFmtId="37" fontId="0" fillId="0" borderId="65" xfId="0" applyFont="1" applyFill="1" applyBorder="1" applyAlignment="1" applyProtection="1">
      <alignment horizontal="center" vertical="center" wrapText="1"/>
      <protection locked="0"/>
    </xf>
    <xf numFmtId="37" fontId="2" fillId="34" borderId="10" xfId="0" applyFont="1" applyFill="1" applyBorder="1" applyAlignment="1" applyProtection="1">
      <alignment horizontal="center" vertical="center" wrapText="1"/>
      <protection locked="0"/>
    </xf>
    <xf numFmtId="37" fontId="2" fillId="34" borderId="11" xfId="0" applyFont="1" applyFill="1" applyBorder="1" applyAlignment="1" applyProtection="1">
      <alignment horizontal="center" vertical="center" wrapText="1"/>
      <protection locked="0"/>
    </xf>
    <xf numFmtId="37" fontId="2" fillId="0" borderId="10" xfId="0" applyFont="1" applyFill="1" applyBorder="1" applyAlignment="1" applyProtection="1">
      <alignment horizontal="right" wrapText="1"/>
      <protection locked="0"/>
    </xf>
    <xf numFmtId="37" fontId="2" fillId="0" borderId="22" xfId="0" applyFont="1" applyFill="1" applyBorder="1" applyAlignment="1" applyProtection="1">
      <alignment horizontal="right" wrapText="1"/>
      <protection locked="0"/>
    </xf>
    <xf numFmtId="37" fontId="2" fillId="0" borderId="11" xfId="0" applyFont="1" applyFill="1" applyBorder="1" applyAlignment="1" applyProtection="1">
      <alignment horizontal="right" wrapText="1"/>
      <protection locked="0"/>
    </xf>
    <xf numFmtId="37" fontId="0" fillId="0" borderId="66" xfId="0" applyFont="1" applyFill="1" applyBorder="1" applyAlignment="1" applyProtection="1">
      <alignment horizontal="center" vertical="center" wrapText="1"/>
      <protection locked="0"/>
    </xf>
    <xf numFmtId="37" fontId="0" fillId="0" borderId="67" xfId="0" applyFont="1" applyFill="1" applyBorder="1" applyAlignment="1" applyProtection="1">
      <alignment horizontal="center" vertical="center" wrapText="1"/>
      <protection locked="0"/>
    </xf>
    <xf numFmtId="37" fontId="8" fillId="35" borderId="10" xfId="0" applyFont="1" applyFill="1" applyBorder="1" applyAlignment="1" applyProtection="1" quotePrefix="1">
      <alignment horizontal="center" vertical="center" wrapText="1"/>
      <protection locked="0"/>
    </xf>
    <xf numFmtId="37" fontId="8" fillId="35" borderId="22" xfId="0" applyFont="1" applyFill="1" applyBorder="1" applyAlignment="1" applyProtection="1" quotePrefix="1">
      <alignment horizontal="center" vertical="center" wrapText="1"/>
      <protection locked="0"/>
    </xf>
    <xf numFmtId="37" fontId="3" fillId="35" borderId="10" xfId="0" applyFont="1" applyFill="1" applyBorder="1" applyAlignment="1" applyProtection="1">
      <alignment horizontal="left" vertical="center" wrapText="1"/>
      <protection locked="0"/>
    </xf>
    <xf numFmtId="37" fontId="3" fillId="35" borderId="22" xfId="0" applyFont="1" applyFill="1" applyBorder="1" applyAlignment="1" applyProtection="1">
      <alignment horizontal="left" vertical="center" wrapText="1"/>
      <protection locked="0"/>
    </xf>
    <xf numFmtId="37" fontId="3" fillId="35" borderId="11" xfId="0" applyFont="1" applyFill="1" applyBorder="1" applyAlignment="1" applyProtection="1">
      <alignment horizontal="left" vertical="center" wrapText="1"/>
      <protection locked="0"/>
    </xf>
    <xf numFmtId="37" fontId="2" fillId="0" borderId="12" xfId="0" applyFont="1" applyFill="1" applyBorder="1" applyAlignment="1" applyProtection="1">
      <alignment horizontal="right" wrapText="1"/>
      <protection locked="0"/>
    </xf>
    <xf numFmtId="37" fontId="2" fillId="0" borderId="14" xfId="0" applyFont="1" applyFill="1" applyBorder="1" applyAlignment="1" applyProtection="1">
      <alignment horizontal="right" wrapText="1"/>
      <protection locked="0"/>
    </xf>
    <xf numFmtId="37" fontId="2" fillId="0" borderId="30" xfId="0" applyFont="1" applyFill="1" applyBorder="1" applyAlignment="1" applyProtection="1">
      <alignment horizontal="right" wrapText="1"/>
      <protection locked="0"/>
    </xf>
    <xf numFmtId="37" fontId="0" fillId="0" borderId="46" xfId="0" applyFont="1" applyFill="1" applyBorder="1" applyAlignment="1" applyProtection="1">
      <alignment horizontal="left" vertical="center" wrapText="1"/>
      <protection locked="0"/>
    </xf>
    <xf numFmtId="37" fontId="0" fillId="0" borderId="49" xfId="0" applyFont="1" applyFill="1" applyBorder="1" applyAlignment="1" applyProtection="1">
      <alignment horizontal="left" vertical="center" wrapText="1"/>
      <protection locked="0"/>
    </xf>
    <xf numFmtId="37" fontId="0" fillId="0" borderId="36" xfId="0" applyFont="1" applyFill="1" applyBorder="1" applyAlignment="1" applyProtection="1">
      <alignment horizontal="left" vertical="center" wrapText="1"/>
      <protection locked="0"/>
    </xf>
    <xf numFmtId="37" fontId="0" fillId="0" borderId="39" xfId="0" applyFont="1" applyFill="1" applyBorder="1" applyAlignment="1" applyProtection="1">
      <alignment horizontal="left" vertical="center" wrapText="1"/>
      <protection locked="0"/>
    </xf>
    <xf numFmtId="37" fontId="2" fillId="35" borderId="11" xfId="0" applyFont="1" applyFill="1" applyBorder="1" applyAlignment="1" applyProtection="1">
      <alignment horizontal="center" vertical="center" wrapText="1"/>
      <protection locked="0"/>
    </xf>
    <xf numFmtId="37" fontId="0" fillId="0" borderId="50" xfId="0" applyFont="1" applyFill="1" applyBorder="1" applyAlignment="1" applyProtection="1">
      <alignment horizontal="left" vertical="center" wrapText="1"/>
      <protection locked="0"/>
    </xf>
    <xf numFmtId="37" fontId="0" fillId="0" borderId="47" xfId="0" applyFont="1" applyFill="1" applyBorder="1" applyAlignment="1" applyProtection="1">
      <alignment horizontal="left" vertical="center" wrapText="1"/>
      <protection locked="0"/>
    </xf>
    <xf numFmtId="37" fontId="104" fillId="41" borderId="12" xfId="0" applyFont="1" applyFill="1" applyBorder="1" applyAlignment="1" applyProtection="1">
      <alignment horizontal="center" vertical="center" wrapText="1"/>
      <protection locked="0"/>
    </xf>
    <xf numFmtId="37" fontId="104" fillId="41" borderId="14" xfId="0" applyFont="1" applyFill="1" applyBorder="1" applyAlignment="1" applyProtection="1">
      <alignment horizontal="center" vertical="center" wrapText="1"/>
      <protection locked="0"/>
    </xf>
    <xf numFmtId="37" fontId="104" fillId="41" borderId="30" xfId="0" applyFont="1" applyFill="1" applyBorder="1" applyAlignment="1" applyProtection="1">
      <alignment horizontal="center" vertical="center" wrapText="1"/>
      <protection locked="0"/>
    </xf>
    <xf numFmtId="37" fontId="104" fillId="41" borderId="20" xfId="0" applyFont="1" applyFill="1" applyBorder="1" applyAlignment="1" applyProtection="1">
      <alignment horizontal="center" wrapText="1"/>
      <protection locked="0"/>
    </xf>
    <xf numFmtId="37" fontId="104" fillId="41" borderId="0" xfId="0" applyFont="1" applyFill="1" applyBorder="1" applyAlignment="1" applyProtection="1">
      <alignment horizontal="center" wrapText="1"/>
      <protection locked="0"/>
    </xf>
    <xf numFmtId="37" fontId="104" fillId="41" borderId="29" xfId="0" applyFont="1" applyFill="1" applyBorder="1" applyAlignment="1" applyProtection="1">
      <alignment horizontal="center" wrapText="1"/>
      <protection locked="0"/>
    </xf>
    <xf numFmtId="37" fontId="104" fillId="41" borderId="63" xfId="0" applyFont="1" applyFill="1" applyBorder="1" applyAlignment="1" applyProtection="1">
      <alignment horizontal="center" wrapText="1"/>
      <protection locked="0"/>
    </xf>
    <xf numFmtId="37" fontId="104" fillId="41" borderId="21" xfId="0" applyFont="1" applyFill="1" applyBorder="1" applyAlignment="1" applyProtection="1">
      <alignment horizontal="center" wrapText="1"/>
      <protection locked="0"/>
    </xf>
    <xf numFmtId="37" fontId="104" fillId="41" borderId="64" xfId="0" applyFont="1" applyFill="1" applyBorder="1" applyAlignment="1" applyProtection="1">
      <alignment horizontal="center" wrapText="1"/>
      <protection locked="0"/>
    </xf>
    <xf numFmtId="37" fontId="2" fillId="34" borderId="10" xfId="0" applyFont="1" applyFill="1" applyBorder="1" applyAlignment="1" applyProtection="1">
      <alignment horizontal="right" vertical="center" wrapText="1"/>
      <protection locked="0"/>
    </xf>
    <xf numFmtId="37" fontId="2" fillId="34" borderId="22" xfId="0" applyFont="1" applyFill="1" applyBorder="1" applyAlignment="1" applyProtection="1">
      <alignment horizontal="right" vertical="center" wrapText="1"/>
      <protection locked="0"/>
    </xf>
    <xf numFmtId="37" fontId="2" fillId="34" borderId="11" xfId="0" applyFont="1" applyFill="1" applyBorder="1" applyAlignment="1" applyProtection="1">
      <alignment horizontal="right" vertical="center" wrapText="1"/>
      <protection locked="0"/>
    </xf>
    <xf numFmtId="37" fontId="8" fillId="35" borderId="11" xfId="0" applyFont="1" applyFill="1" applyBorder="1" applyAlignment="1" applyProtection="1">
      <alignment horizontal="center" vertical="center" wrapText="1"/>
      <protection locked="0"/>
    </xf>
    <xf numFmtId="37" fontId="0" fillId="0" borderId="68" xfId="0" applyFont="1" applyBorder="1" applyAlignment="1" applyProtection="1">
      <alignment horizontal="center" vertical="center" wrapText="1"/>
      <protection locked="0"/>
    </xf>
    <xf numFmtId="37" fontId="0" fillId="0" borderId="69" xfId="0" applyFont="1" applyBorder="1" applyAlignment="1" applyProtection="1">
      <alignment horizontal="center" vertical="center" wrapText="1"/>
      <protection locked="0"/>
    </xf>
    <xf numFmtId="37" fontId="0" fillId="0" borderId="70" xfId="0" applyFont="1" applyBorder="1" applyAlignment="1" applyProtection="1">
      <alignment horizontal="center" vertical="center" wrapText="1"/>
      <protection locked="0"/>
    </xf>
    <xf numFmtId="37" fontId="0" fillId="0" borderId="31" xfId="0" applyFont="1" applyBorder="1" applyAlignment="1" applyProtection="1">
      <alignment horizontal="center" vertical="center" wrapText="1"/>
      <protection locked="0"/>
    </xf>
    <xf numFmtId="37" fontId="2" fillId="0" borderId="10" xfId="0" applyFont="1" applyFill="1" applyBorder="1" applyAlignment="1" applyProtection="1">
      <alignment horizontal="center" vertical="center" wrapText="1"/>
      <protection locked="0"/>
    </xf>
    <xf numFmtId="37" fontId="2" fillId="0" borderId="22" xfId="0" applyFont="1" applyFill="1" applyBorder="1" applyAlignment="1" applyProtection="1">
      <alignment horizontal="center" vertical="center" wrapText="1"/>
      <protection locked="0"/>
    </xf>
    <xf numFmtId="37" fontId="2" fillId="0" borderId="11" xfId="0" applyFont="1" applyFill="1" applyBorder="1" applyAlignment="1" applyProtection="1">
      <alignment horizontal="center" vertical="center" wrapText="1"/>
      <protection locked="0"/>
    </xf>
    <xf numFmtId="37" fontId="0" fillId="0" borderId="17" xfId="0" applyFont="1" applyFill="1" applyBorder="1" applyAlignment="1" applyProtection="1">
      <alignment horizontal="center" vertical="center" wrapText="1"/>
      <protection locked="0"/>
    </xf>
    <xf numFmtId="37" fontId="0" fillId="0" borderId="71" xfId="0" applyFont="1" applyFill="1" applyBorder="1" applyAlignment="1" applyProtection="1">
      <alignment horizontal="center" vertical="center" wrapText="1"/>
      <protection locked="0"/>
    </xf>
    <xf numFmtId="37" fontId="2" fillId="0" borderId="39" xfId="0" applyFont="1" applyFill="1" applyBorder="1" applyAlignment="1" applyProtection="1">
      <alignment horizontal="left" vertical="center" wrapText="1"/>
      <protection locked="0"/>
    </xf>
    <xf numFmtId="37" fontId="2" fillId="35" borderId="19" xfId="0" applyFont="1" applyFill="1" applyBorder="1" applyAlignment="1" applyProtection="1">
      <alignment horizontal="center" vertical="center" wrapText="1"/>
      <protection locked="0"/>
    </xf>
    <xf numFmtId="37" fontId="8" fillId="35" borderId="19" xfId="0" applyFont="1" applyFill="1" applyBorder="1" applyAlignment="1" applyProtection="1">
      <alignment horizontal="center" vertical="center" wrapText="1"/>
      <protection locked="0"/>
    </xf>
    <xf numFmtId="37" fontId="2" fillId="0" borderId="47" xfId="0" applyFont="1" applyFill="1" applyBorder="1" applyAlignment="1" applyProtection="1">
      <alignment horizontal="left" vertical="center" wrapText="1"/>
      <protection locked="0"/>
    </xf>
    <xf numFmtId="37" fontId="2" fillId="35" borderId="10" xfId="0" applyFont="1" applyFill="1" applyBorder="1" applyAlignment="1" applyProtection="1" quotePrefix="1">
      <alignment horizontal="left" vertical="center" wrapText="1"/>
      <protection locked="0"/>
    </xf>
    <xf numFmtId="37" fontId="2" fillId="35" borderId="22" xfId="0" applyFont="1" applyFill="1" applyBorder="1" applyAlignment="1" applyProtection="1" quotePrefix="1">
      <alignment horizontal="left" vertical="center" wrapText="1"/>
      <protection locked="0"/>
    </xf>
    <xf numFmtId="37" fontId="2" fillId="35" borderId="11" xfId="0" applyFont="1" applyFill="1" applyBorder="1" applyAlignment="1" applyProtection="1" quotePrefix="1">
      <alignment horizontal="left" vertical="center" wrapText="1"/>
      <protection locked="0"/>
    </xf>
    <xf numFmtId="37" fontId="0" fillId="0" borderId="72" xfId="0" applyFont="1" applyBorder="1" applyAlignment="1" applyProtection="1">
      <alignment horizontal="center" vertical="center" wrapText="1"/>
      <protection locked="0"/>
    </xf>
    <xf numFmtId="37" fontId="0" fillId="0" borderId="32" xfId="0" applyFont="1" applyBorder="1" applyAlignment="1" applyProtection="1">
      <alignment horizontal="center" vertical="center" wrapText="1"/>
      <protection locked="0"/>
    </xf>
    <xf numFmtId="37" fontId="0" fillId="0" borderId="73" xfId="0" applyFont="1" applyBorder="1" applyAlignment="1" applyProtection="1">
      <alignment horizontal="center" vertical="center" wrapText="1"/>
      <protection locked="0"/>
    </xf>
    <xf numFmtId="37" fontId="0" fillId="0" borderId="54" xfId="0" applyFont="1" applyBorder="1" applyAlignment="1" applyProtection="1">
      <alignment horizontal="center" vertical="center" wrapText="1"/>
      <protection locked="0"/>
    </xf>
    <xf numFmtId="37" fontId="0" fillId="0" borderId="45" xfId="0" applyFont="1" applyFill="1" applyBorder="1" applyAlignment="1" applyProtection="1">
      <alignment horizontal="center" vertical="center" wrapText="1"/>
      <protection locked="0"/>
    </xf>
    <xf numFmtId="37" fontId="0" fillId="0" borderId="42" xfId="0" applyFont="1" applyFill="1" applyBorder="1" applyAlignment="1" applyProtection="1">
      <alignment horizontal="center" vertical="center" wrapText="1"/>
      <protection locked="0"/>
    </xf>
    <xf numFmtId="37" fontId="2" fillId="35" borderId="19" xfId="0" applyFont="1" applyFill="1" applyBorder="1" applyAlignment="1" applyProtection="1" quotePrefix="1">
      <alignment horizontal="center" vertical="center" wrapText="1"/>
      <protection locked="0"/>
    </xf>
    <xf numFmtId="37" fontId="8" fillId="35" borderId="19" xfId="0" applyFont="1" applyFill="1" applyBorder="1" applyAlignment="1" applyProtection="1" quotePrefix="1">
      <alignment horizontal="center" vertical="center" wrapText="1"/>
      <protection locked="0"/>
    </xf>
    <xf numFmtId="42" fontId="2" fillId="0" borderId="10" xfId="0" applyNumberFormat="1" applyFont="1" applyFill="1" applyBorder="1" applyAlignment="1" applyProtection="1">
      <alignment horizontal="right" wrapText="1"/>
      <protection locked="0"/>
    </xf>
    <xf numFmtId="42" fontId="2" fillId="0" borderId="22" xfId="0" applyNumberFormat="1" applyFont="1" applyFill="1" applyBorder="1" applyAlignment="1" applyProtection="1">
      <alignment horizontal="right" wrapText="1"/>
      <protection locked="0"/>
    </xf>
    <xf numFmtId="42" fontId="2" fillId="0" borderId="11" xfId="0" applyNumberFormat="1" applyFont="1" applyFill="1" applyBorder="1" applyAlignment="1" applyProtection="1">
      <alignment horizontal="right" wrapText="1"/>
      <protection locked="0"/>
    </xf>
    <xf numFmtId="42" fontId="2" fillId="0" borderId="12" xfId="0" applyNumberFormat="1" applyFont="1" applyFill="1" applyBorder="1" applyAlignment="1" applyProtection="1">
      <alignment horizontal="right" wrapText="1"/>
      <protection locked="0"/>
    </xf>
    <xf numFmtId="42" fontId="2" fillId="0" borderId="14" xfId="0" applyNumberFormat="1" applyFont="1" applyFill="1" applyBorder="1" applyAlignment="1" applyProtection="1">
      <alignment horizontal="right" wrapText="1"/>
      <protection locked="0"/>
    </xf>
    <xf numFmtId="42" fontId="2" fillId="0" borderId="30" xfId="0" applyNumberFormat="1" applyFont="1" applyFill="1" applyBorder="1" applyAlignment="1" applyProtection="1">
      <alignment horizontal="right" wrapText="1"/>
      <protection locked="0"/>
    </xf>
    <xf numFmtId="37" fontId="0" fillId="0" borderId="69" xfId="0" applyFont="1" applyBorder="1" applyAlignment="1" applyProtection="1">
      <alignment horizontal="left" vertical="center" wrapText="1"/>
      <protection locked="0"/>
    </xf>
    <xf numFmtId="37" fontId="0" fillId="0" borderId="74" xfId="0" applyFont="1" applyBorder="1" applyAlignment="1" applyProtection="1">
      <alignment horizontal="center" vertical="center" wrapText="1"/>
      <protection locked="0"/>
    </xf>
    <xf numFmtId="37" fontId="2" fillId="0" borderId="63" xfId="0" applyFont="1" applyFill="1" applyBorder="1" applyAlignment="1" applyProtection="1">
      <alignment horizontal="right" vertical="center" wrapText="1"/>
      <protection locked="0"/>
    </xf>
    <xf numFmtId="37" fontId="2" fillId="0" borderId="21" xfId="0" applyFont="1" applyFill="1" applyBorder="1" applyAlignment="1" applyProtection="1">
      <alignment horizontal="right" vertical="center" wrapText="1"/>
      <protection locked="0"/>
    </xf>
    <xf numFmtId="37" fontId="0" fillId="0" borderId="64" xfId="0" applyFont="1" applyFill="1" applyBorder="1" applyAlignment="1" applyProtection="1">
      <alignment horizontal="right" vertical="center" wrapText="1"/>
      <protection locked="0"/>
    </xf>
    <xf numFmtId="10" fontId="2" fillId="0" borderId="10" xfId="0" applyNumberFormat="1" applyFont="1" applyBorder="1" applyAlignment="1" applyProtection="1">
      <alignment horizontal="right" vertical="center" wrapText="1"/>
      <protection locked="0"/>
    </xf>
    <xf numFmtId="10" fontId="2" fillId="0" borderId="22" xfId="0" applyNumberFormat="1" applyFont="1" applyBorder="1" applyAlignment="1" applyProtection="1">
      <alignment horizontal="right" vertical="center" wrapText="1"/>
      <protection locked="0"/>
    </xf>
    <xf numFmtId="37" fontId="2" fillId="35" borderId="12" xfId="0" applyFont="1" applyFill="1" applyBorder="1" applyAlignment="1" applyProtection="1">
      <alignment horizontal="center" vertical="center" wrapText="1"/>
      <protection locked="0"/>
    </xf>
    <xf numFmtId="37" fontId="2" fillId="35" borderId="14" xfId="0" applyFont="1" applyFill="1" applyBorder="1" applyAlignment="1" applyProtection="1">
      <alignment horizontal="center" vertical="center" wrapText="1"/>
      <protection locked="0"/>
    </xf>
    <xf numFmtId="37" fontId="2" fillId="35" borderId="12" xfId="0" applyFont="1" applyFill="1" applyBorder="1" applyAlignment="1" applyProtection="1" quotePrefix="1">
      <alignment horizontal="center" vertical="center" wrapText="1"/>
      <protection locked="0"/>
    </xf>
    <xf numFmtId="37" fontId="2" fillId="35" borderId="14" xfId="0" applyFont="1" applyFill="1" applyBorder="1" applyAlignment="1" applyProtection="1" quotePrefix="1">
      <alignment horizontal="center" vertical="center" wrapText="1"/>
      <protection locked="0"/>
    </xf>
    <xf numFmtId="37" fontId="0" fillId="0" borderId="69" xfId="0" applyFont="1" applyFill="1" applyBorder="1" applyAlignment="1" applyProtection="1">
      <alignment horizontal="center" vertical="center" wrapText="1"/>
      <protection locked="0"/>
    </xf>
    <xf numFmtId="37" fontId="0" fillId="0" borderId="31" xfId="0" applyFont="1" applyFill="1" applyBorder="1" applyAlignment="1" applyProtection="1">
      <alignment horizontal="center" vertical="center" wrapText="1"/>
      <protection locked="0"/>
    </xf>
    <xf numFmtId="9" fontId="2" fillId="34" borderId="10" xfId="0" applyNumberFormat="1" applyFont="1" applyFill="1" applyBorder="1" applyAlignment="1" applyProtection="1">
      <alignment horizontal="center" vertical="center" wrapText="1"/>
      <protection locked="0"/>
    </xf>
    <xf numFmtId="9" fontId="2" fillId="34" borderId="11" xfId="0" applyNumberFormat="1" applyFont="1" applyFill="1" applyBorder="1" applyAlignment="1" applyProtection="1">
      <alignment horizontal="center" vertical="center" wrapText="1"/>
      <protection locked="0"/>
    </xf>
    <xf numFmtId="37" fontId="0" fillId="0" borderId="50" xfId="0" applyFont="1" applyFill="1" applyBorder="1" applyAlignment="1" applyProtection="1">
      <alignment horizontal="center" vertical="center" wrapText="1"/>
      <protection locked="0"/>
    </xf>
    <xf numFmtId="37" fontId="0" fillId="0" borderId="47" xfId="0" applyFont="1" applyFill="1" applyBorder="1" applyAlignment="1" applyProtection="1">
      <alignment horizontal="center" vertical="center" wrapText="1"/>
      <protection locked="0"/>
    </xf>
    <xf numFmtId="37" fontId="0" fillId="0" borderId="46" xfId="0" applyFont="1" applyFill="1" applyBorder="1" applyAlignment="1" applyProtection="1">
      <alignment horizontal="center" vertical="center" wrapText="1"/>
      <protection locked="0"/>
    </xf>
    <xf numFmtId="37" fontId="0" fillId="0" borderId="49" xfId="0" applyFont="1" applyFill="1" applyBorder="1" applyAlignment="1" applyProtection="1">
      <alignment horizontal="center" vertical="center" wrapText="1"/>
      <protection locked="0"/>
    </xf>
    <xf numFmtId="37" fontId="0" fillId="0" borderId="74" xfId="0" applyFont="1" applyFill="1" applyBorder="1" applyAlignment="1" applyProtection="1">
      <alignment horizontal="center" vertical="center" wrapText="1"/>
      <protection locked="0"/>
    </xf>
    <xf numFmtId="37" fontId="8" fillId="35" borderId="12" xfId="0" applyFont="1" applyFill="1" applyBorder="1" applyAlignment="1" applyProtection="1">
      <alignment horizontal="center" vertical="center" wrapText="1"/>
      <protection locked="0"/>
    </xf>
    <xf numFmtId="37" fontId="8" fillId="35" borderId="14" xfId="0" applyFont="1" applyFill="1" applyBorder="1" applyAlignment="1" applyProtection="1">
      <alignment horizontal="center" vertical="center" wrapText="1"/>
      <protection locked="0"/>
    </xf>
    <xf numFmtId="37" fontId="0" fillId="0" borderId="11" xfId="0" applyFont="1" applyFill="1" applyBorder="1" applyAlignment="1" applyProtection="1">
      <alignment horizontal="right" vertical="center" wrapText="1"/>
      <protection locked="0"/>
    </xf>
    <xf numFmtId="37" fontId="105" fillId="41" borderId="20" xfId="0" applyFont="1" applyFill="1" applyBorder="1" applyAlignment="1" applyProtection="1">
      <alignment horizontal="center" vertical="center" wrapText="1"/>
      <protection locked="0"/>
    </xf>
    <xf numFmtId="37" fontId="104" fillId="41" borderId="0" xfId="0" applyFont="1" applyFill="1" applyBorder="1" applyAlignment="1" applyProtection="1">
      <alignment horizontal="center" vertical="center" wrapText="1"/>
      <protection locked="0"/>
    </xf>
    <xf numFmtId="37" fontId="104" fillId="41" borderId="29" xfId="0" applyFont="1" applyFill="1" applyBorder="1" applyAlignment="1" applyProtection="1">
      <alignment horizontal="center" vertical="center" wrapText="1"/>
      <protection locked="0"/>
    </xf>
    <xf numFmtId="10" fontId="2" fillId="0" borderId="11" xfId="0" applyNumberFormat="1" applyFont="1" applyBorder="1" applyAlignment="1" applyProtection="1">
      <alignment horizontal="right" vertical="center" wrapText="1"/>
      <protection locked="0"/>
    </xf>
    <xf numFmtId="37" fontId="105" fillId="41" borderId="0" xfId="0" applyFont="1" applyFill="1" applyBorder="1" applyAlignment="1" applyProtection="1">
      <alignment horizontal="center" vertical="center" wrapText="1"/>
      <protection locked="0"/>
    </xf>
    <xf numFmtId="37" fontId="105" fillId="41" borderId="29" xfId="0" applyFont="1" applyFill="1" applyBorder="1" applyAlignment="1" applyProtection="1">
      <alignment horizontal="center" vertical="center" wrapText="1"/>
      <protection locked="0"/>
    </xf>
    <xf numFmtId="42" fontId="2" fillId="0" borderId="63" xfId="0" applyNumberFormat="1" applyFont="1" applyFill="1" applyBorder="1" applyAlignment="1" applyProtection="1">
      <alignment horizontal="right" wrapText="1"/>
      <protection locked="0"/>
    </xf>
    <xf numFmtId="42" fontId="2" fillId="0" borderId="21" xfId="0" applyNumberFormat="1" applyFont="1" applyFill="1" applyBorder="1" applyAlignment="1" applyProtection="1">
      <alignment horizontal="right" wrapText="1"/>
      <protection locked="0"/>
    </xf>
    <xf numFmtId="42" fontId="2" fillId="0" borderId="64" xfId="0" applyNumberFormat="1" applyFont="1" applyFill="1" applyBorder="1" applyAlignment="1" applyProtection="1">
      <alignment horizontal="right"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_family-budget-planner" xfId="56"/>
    <cellStyle name="Input" xfId="57"/>
    <cellStyle name="Linked Cell" xfId="58"/>
    <cellStyle name="Neutral" xfId="59"/>
    <cellStyle name="Normal 2" xfId="60"/>
    <cellStyle name="Normal 3" xfId="61"/>
    <cellStyle name="Normal_family-budget-planner"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19</xdr:col>
      <xdr:colOff>304800</xdr:colOff>
      <xdr:row>94</xdr:row>
      <xdr:rowOff>133350</xdr:rowOff>
    </xdr:to>
    <xdr:sp>
      <xdr:nvSpPr>
        <xdr:cNvPr id="1" name="TextBox 1"/>
        <xdr:cNvSpPr txBox="1">
          <a:spLocks noChangeArrowheads="1"/>
        </xdr:cNvSpPr>
      </xdr:nvSpPr>
      <xdr:spPr>
        <a:xfrm>
          <a:off x="0" y="19050"/>
          <a:ext cx="13335000" cy="18916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800" b="1" i="0" u="sng" baseline="0">
              <a:solidFill>
                <a:srgbClr val="000000"/>
              </a:solidFill>
              <a:latin typeface="Calibri"/>
              <a:ea typeface="Calibri"/>
              <a:cs typeface="Calibri"/>
            </a:rPr>
            <a:t>INSTRUCTIONS TO COMPLETE THE LINE ITEM BUDGET WORKBOOK
</a:t>
          </a:r>
          <a:r>
            <a:rPr lang="en-US" cap="none" sz="11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BUDGET SUMMARY INSTRUCTIONS:
</a:t>
          </a:r>
          <a:r>
            <a:rPr lang="en-US" cap="none" sz="1100" b="1" i="0" u="none" baseline="0">
              <a:solidFill>
                <a:srgbClr val="993300"/>
              </a:solidFill>
              <a:latin typeface="Calibri"/>
              <a:ea typeface="Calibri"/>
              <a:cs typeface="Calibri"/>
            </a:rPr>
            <a:t>ONLY ENTER WHOLE DOLLAR AMOUNTS (NO CENTS).  </a:t>
          </a:r>
          <a:r>
            <a:rPr lang="en-US" cap="none" sz="1400" b="1" i="0" u="sng" baseline="0">
              <a:solidFill>
                <a:srgbClr val="993300"/>
              </a:solidFill>
              <a:latin typeface="Calibri"/>
              <a:ea typeface="Calibri"/>
              <a:cs typeface="Calibri"/>
            </a:rPr>
            <a:t>
</a:t>
          </a:r>
          <a:r>
            <a:rPr lang="en-US" cap="none" sz="1200" b="0" i="0" u="none" baseline="0">
              <a:solidFill>
                <a:srgbClr val="000000"/>
              </a:solidFill>
              <a:latin typeface="Calibri"/>
              <a:ea typeface="Calibri"/>
              <a:cs typeface="Calibri"/>
            </a:rPr>
            <a:t>1. Enter the recipient's program name as indicated in the header of the Budget Summary.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Formulas embedded into the worksheet will calculate the object class categories, direct and indirect costs, by funding type (Part A and MAI). The cells containing formulas are shaded in grey. Enter program income, as applicable, as a whole dollar amount rounded down to the nearest whole dollar (i.e., $10,000.99 should be listed as $10,000).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Verify the award amounts in cells B24, B25, and B26 according to the limits described in the Non-Competing Continuation (NCC) Program Report. Formulas embedded into the worksheet will auto calculate for compliance with the CQM and administration limits.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 Manually enter the HIV Services Allocation Percentages for core medical services and support services. If the core medical services allocations are less than 75% then a core medical services waiver must be submitted with the Non-Competing Continuation Progress Report. </a:t>
          </a:r>
          <a:r>
            <a:rPr lang="en-US" cap="none" sz="12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INSTRUCTIONS FOR RWHAP PART A (i.e., Administrative, PC/PB Support, CQM, and CQM Contractual) AND MAI (i.e., Administrative,  CQM, and CQM Contractual) LINE ITEM BUDGETS:
</a:t>
          </a:r>
          <a:r>
            <a:rPr lang="en-US" cap="none" sz="1100" b="1" i="0" u="none" baseline="0">
              <a:solidFill>
                <a:srgbClr val="993300"/>
              </a:solidFill>
              <a:latin typeface="Calibri"/>
              <a:ea typeface="Calibri"/>
              <a:cs typeface="Calibri"/>
            </a:rPr>
            <a:t>ONLY ENTER WHOLE DOLLAR AMOUNTS </a:t>
          </a:r>
          <a:r>
            <a:rPr lang="en-US" cap="none" sz="1100" b="1" i="0" u="none" baseline="0">
              <a:solidFill>
                <a:srgbClr val="993300"/>
              </a:solidFill>
              <a:latin typeface="Calibri"/>
              <a:ea typeface="Calibri"/>
              <a:cs typeface="Calibri"/>
            </a:rPr>
            <a:t>(NO CENTS). Note: the total amounts for the line items included in the personnel and fringe benefit object class categories autocalculate and round down to the nearest whole dollar amount. The total amount for line items listed for the remaining object class categories should be entered as whole dollar amounts only; as applicable, round down these total amounts to the nearest whole dollar (i.e., $10,000.99 should be listed as $10,000).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Enter the recipient's program name in each of the headers of the Line Item Budget.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a:t>
          </a:r>
          <a:r>
            <a:rPr lang="en-US" cap="none" sz="1200" b="1" i="0" u="sng" baseline="0">
              <a:solidFill>
                <a:srgbClr val="000000"/>
              </a:solidFill>
              <a:latin typeface="Calibri"/>
              <a:ea typeface="Calibri"/>
              <a:cs typeface="Calibri"/>
            </a:rPr>
            <a:t>Personnel Section:
</a:t>
          </a:r>
          <a:r>
            <a:rPr lang="en-US" cap="none" sz="1200" b="0" i="0" u="none" baseline="0">
              <a:solidFill>
                <a:srgbClr val="000000"/>
              </a:solidFill>
              <a:latin typeface="Calibri"/>
              <a:ea typeface="Calibri"/>
              <a:cs typeface="Calibri"/>
            </a:rPr>
            <a:t> a) Insert the salary, full-time equivalent (FTE), name, position title, and total salary paid by the Ryan White HIV/AIDS Program (RWHAP) Part A grant. For all employees who are less than one FTE  on the award, provide the complete salary distribution of all funding sources. 
</a:t>
          </a:r>
          <a:r>
            <a:rPr lang="en-US" cap="none" sz="1200" b="0" i="0" u="none" baseline="0">
              <a:solidFill>
                <a:srgbClr val="000000"/>
              </a:solidFill>
              <a:latin typeface="Calibri"/>
              <a:ea typeface="Calibri"/>
              <a:cs typeface="Calibri"/>
            </a:rPr>
            <a:t>      For example: 
</a:t>
          </a:r>
          <a:r>
            <a:rPr lang="en-US" cap="none" sz="1200" b="0" i="0" u="none" baseline="0">
              <a:solidFill>
                <a:srgbClr val="000000"/>
              </a:solidFill>
              <a:latin typeface="Calibri"/>
              <a:ea typeface="Calibri"/>
              <a:cs typeface="Calibri"/>
            </a:rPr>
            <a:t>  Salary: $100,000
</a:t>
          </a:r>
          <a:r>
            <a:rPr lang="en-US" cap="none" sz="1200" b="0" i="0" u="none" baseline="0">
              <a:solidFill>
                <a:srgbClr val="000000"/>
              </a:solidFill>
              <a:latin typeface="Calibri"/>
              <a:ea typeface="Calibri"/>
              <a:cs typeface="Calibri"/>
            </a:rPr>
            <a:t>  FTE: for 50%, enter 0.50
</a:t>
          </a:r>
          <a:r>
            <a:rPr lang="en-US" cap="none" sz="1200" b="0" i="0" u="none" baseline="0">
              <a:solidFill>
                <a:srgbClr val="000000"/>
              </a:solidFill>
              <a:latin typeface="Calibri"/>
              <a:ea typeface="Calibri"/>
              <a:cs typeface="Calibri"/>
            </a:rPr>
            <a:t>  Name, Position: Jack Johnson, Program Director
</a:t>
          </a:r>
          <a:r>
            <a:rPr lang="en-US" cap="none" sz="1200" b="0" i="0" u="none" baseline="0">
              <a:solidFill>
                <a:srgbClr val="000000"/>
              </a:solidFill>
              <a:latin typeface="Calibri"/>
              <a:ea typeface="Calibri"/>
              <a:cs typeface="Calibri"/>
            </a:rPr>
            <a:t>  Budget Impact Justification - Description of duties, impact on program goals and outcomes, payment source for balance of FTE (e.g., 50% in-kind general funds)
</a:t>
          </a:r>
          <a:r>
            <a:rPr lang="en-US" cap="none" sz="1200" b="0" i="0" u="none" baseline="0">
              <a:solidFill>
                <a:srgbClr val="000000"/>
              </a:solidFill>
              <a:latin typeface="Calibri"/>
              <a:ea typeface="Calibri"/>
              <a:cs typeface="Calibri"/>
            </a:rPr>
            <a:t>  Amount: $50,000
</a:t>
          </a:r>
          <a:r>
            <a:rPr lang="en-US" cap="none" sz="1200" b="0" i="0" u="none" baseline="0">
              <a:solidFill>
                <a:srgbClr val="000000"/>
              </a:solidFill>
              <a:latin typeface="Calibri"/>
              <a:ea typeface="Calibri"/>
              <a:cs typeface="Calibri"/>
            </a:rPr>
            <a:t>
</a:t>
          </a:r>
          <a:r>
            <a:rPr lang="en-US" cap="none" sz="1200" b="1" i="0" u="none" baseline="0">
              <a:solidFill>
                <a:srgbClr val="339966"/>
              </a:solidFill>
              <a:latin typeface="Calibri"/>
              <a:ea typeface="Calibri"/>
              <a:cs typeface="Calibri"/>
            </a:rPr>
            <a:t> </a:t>
          </a:r>
          <a:r>
            <a:rPr lang="en-US" cap="none" sz="1200" b="1" i="0" u="none" baseline="0">
              <a:solidFill>
                <a:srgbClr val="000000"/>
              </a:solidFill>
              <a:latin typeface="Calibri"/>
              <a:ea typeface="Calibri"/>
              <a:cs typeface="Calibri"/>
            </a:rPr>
            <a:t>b)</a:t>
          </a:r>
          <a:r>
            <a:rPr lang="en-US" cap="none" sz="1200" b="1" i="0" u="none" baseline="0">
              <a:solidFill>
                <a:srgbClr val="339966"/>
              </a:solidFill>
              <a:latin typeface="Calibri"/>
              <a:ea typeface="Calibri"/>
              <a:cs typeface="Calibri"/>
            </a:rPr>
            <a:t> </a:t>
          </a:r>
          <a:r>
            <a:rPr lang="en-US" cap="none" sz="1200" b="1" i="0" u="none" baseline="0">
              <a:solidFill>
                <a:srgbClr val="000000"/>
              </a:solidFill>
              <a:latin typeface="Calibri"/>
              <a:ea typeface="Calibri"/>
              <a:cs typeface="Calibri"/>
            </a:rPr>
            <a:t>Taking into account the rounding preference method on Personnel calculations, if the Personnel Sub-Total with Rounding line sum is different from the SF-424A then make an adjustment in  the Rounding Input Adjustment line. The Personnel Total line must match the SF-424A.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Funds from the grant cannot be used to pay the base salary of an individual (exclusive of fringe) at a rate in excess of $212,100. The Personnel Total cell (i.e., the grey colored cell) will  calculate the total amount budgeted to personnel costs. You may add rows to accommodate additional personnel. HRSA expects the staff person responsible for management of the RWHAP Part    A  grant (i.e., the Project Director or Program Coordinator) have at least 0.5 FTE allocated to the Part A program (this can be a combination of budgeted grant funds and/or other sources) to  ensure sufficient oversight and monitoring of all grant activities conducted by recipients and subrecipients. The 0.5 FTE must be recipient staff and not delegated to contract staff or a fiscal  intermediary.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salaries and salary limitations.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a:t>
          </a:r>
          <a:r>
            <a:rPr lang="en-US" cap="none" sz="1200" b="1" i="0" u="sng" baseline="0">
              <a:solidFill>
                <a:srgbClr val="000000"/>
              </a:solidFill>
              <a:latin typeface="Calibri"/>
              <a:ea typeface="Calibri"/>
              <a:cs typeface="Calibri"/>
            </a:rPr>
            <a:t>Fringe Benefits Section:
</a:t>
          </a:r>
          <a:r>
            <a:rPr lang="en-US" cap="none" sz="1200" b="0" i="0" u="none" baseline="0">
              <a:solidFill>
                <a:srgbClr val="000000"/>
              </a:solidFill>
              <a:latin typeface="Calibri"/>
              <a:ea typeface="Calibri"/>
              <a:cs typeface="Calibri"/>
            </a:rPr>
            <a:t> a) Indicate the fringe benefit rate (percentage) and the applicable total "personnel" amount allocated to the </a:t>
          </a:r>
          <a:r>
            <a:rPr lang="en-US" cap="none" sz="1100" b="0" i="0" u="none" baseline="0">
              <a:solidFill>
                <a:srgbClr val="000000"/>
              </a:solidFill>
              <a:latin typeface="Calibri"/>
              <a:ea typeface="Calibri"/>
              <a:cs typeface="Calibri"/>
            </a:rPr>
            <a:t>RWHAP </a:t>
          </a:r>
          <a:r>
            <a:rPr lang="en-US" cap="none" sz="1200" b="0" i="0" u="none" baseline="0">
              <a:solidFill>
                <a:srgbClr val="000000"/>
              </a:solidFill>
              <a:latin typeface="Calibri"/>
              <a:ea typeface="Calibri"/>
              <a:cs typeface="Calibri"/>
            </a:rPr>
            <a:t>Part A grant subject to the rate. Fringe benefits should be directly  proportional to that portion of personnel costs that are allocated for the project. 
</a:t>
          </a:r>
          <a:r>
            <a:rPr lang="en-US" cap="none" sz="1200" b="0" i="0" u="none" baseline="0">
              <a:solidFill>
                <a:srgbClr val="000000"/>
              </a:solidFill>
              <a:latin typeface="Calibri"/>
              <a:ea typeface="Calibri"/>
              <a:cs typeface="Calibri"/>
            </a:rPr>
            <a:t> 
</a:t>
          </a:r>
          <a:r>
            <a:rPr lang="en-US" cap="none" sz="1200" b="1" i="0" u="none" baseline="0">
              <a:solidFill>
                <a:srgbClr val="339966"/>
              </a:solidFill>
              <a:latin typeface="Calibri"/>
              <a:ea typeface="Calibri"/>
              <a:cs typeface="Calibri"/>
            </a:rPr>
            <a:t> </a:t>
          </a:r>
          <a:r>
            <a:rPr lang="en-US" cap="none" sz="1200" b="1" i="0" u="none" baseline="0">
              <a:solidFill>
                <a:srgbClr val="000000"/>
              </a:solidFill>
              <a:latin typeface="Calibri"/>
              <a:ea typeface="Calibri"/>
              <a:cs typeface="Calibri"/>
            </a:rPr>
            <a:t>b) Taking into account the rounding preference method on Fringe calculations, if the Fringe Benefit Sub-Total with Rounding line sum is different from the SF-424A then make an adjustment in the Rounding Input Adjustment line. The Fringe Benefit Total line must match the SF-424A.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Fringe Benefit Total cell (i.e., the grey colored cell) will calculate the total amount budgeted to fringe benefits. You may add rows to accommodate additional fringe benefit rates.  Please see </a:t>
          </a:r>
          <a:r>
            <a:rPr lang="en-US" cap="none" sz="1200" b="0" i="0" u="sng" baseline="0">
              <a:solidFill>
                <a:srgbClr val="000000"/>
              </a:solidFill>
              <a:latin typeface="Calibri"/>
              <a:ea typeface="Calibri"/>
              <a:cs typeface="Calibri"/>
            </a:rPr>
            <a:t>SF-424 Application Guide</a:t>
          </a:r>
          <a:r>
            <a:rPr lang="en-US" cap="none" sz="1200" b="0" i="0" u="none" baseline="0">
              <a:solidFill>
                <a:srgbClr val="000000"/>
              </a:solidFill>
              <a:latin typeface="Calibri"/>
              <a:ea typeface="Calibri"/>
              <a:cs typeface="Calibri"/>
            </a:rPr>
            <a:t> for additional guidance related to fringe benefits.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 </a:t>
          </a:r>
          <a:r>
            <a:rPr lang="en-US" cap="none" sz="1200" b="1" i="0" u="sng" baseline="0">
              <a:solidFill>
                <a:srgbClr val="000000"/>
              </a:solidFill>
              <a:latin typeface="Calibri"/>
              <a:ea typeface="Calibri"/>
              <a:cs typeface="Calibri"/>
            </a:rPr>
            <a:t>Travel Section:
</a:t>
          </a:r>
          <a:r>
            <a:rPr lang="en-US" cap="none" sz="1200" b="0" i="0" u="none" baseline="0">
              <a:solidFill>
                <a:srgbClr val="000000"/>
              </a:solidFill>
              <a:latin typeface="Calibri"/>
              <a:ea typeface="Calibri"/>
              <a:cs typeface="Calibri"/>
            </a:rPr>
            <a:t> a) List travel costs according to local and long distance travel:
</a:t>
          </a:r>
          <a:r>
            <a:rPr lang="en-US" cap="none" sz="1200" b="0" i="0" u="none" baseline="0">
              <a:solidFill>
                <a:srgbClr val="000000"/>
              </a:solidFill>
              <a:latin typeface="Calibri"/>
              <a:ea typeface="Calibri"/>
              <a:cs typeface="Calibri"/>
            </a:rPr>
            <a:t>  i) For local travel, the mileage rate, number of miles, reason for travel and staff member/clients completing the travel should be outlined. 
</a:t>
          </a:r>
          <a:r>
            <a:rPr lang="en-US" cap="none" sz="1200" b="0" i="0" u="none" baseline="0">
              <a:solidFill>
                <a:srgbClr val="000000"/>
              </a:solidFill>
              <a:latin typeface="Calibri"/>
              <a:ea typeface="Calibri"/>
              <a:cs typeface="Calibri"/>
            </a:rPr>
            <a:t>  ii) For long distance travel expenses may include airfare, lodging, parking, per diem, etc. for each person participating in meetings, site visits and other proposed trainings or    workshops. List the names of the traveler(s) if possible, describe the purpose of the travel, and provide number of trips involved, the destinations, and the number of     travelers for whom funds are requested.  (Show the breakdown of cost)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Local Travel Sub-Total, the Long Distance Travel Sub-Total, and the Travel Total cells (i.e., the grey colored cells) will calculate the subtotal amount budgeted to local, long  distance travel, and the overall travel total. You may add rows to accommodate additional travel.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travel.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5. </a:t>
          </a:r>
          <a:r>
            <a:rPr lang="en-US" cap="none" sz="1200" b="1" i="0" u="sng" baseline="0">
              <a:solidFill>
                <a:srgbClr val="000000"/>
              </a:solidFill>
              <a:latin typeface="Calibri"/>
              <a:ea typeface="Calibri"/>
              <a:cs typeface="Calibri"/>
            </a:rPr>
            <a:t>Equipment Section:
</a:t>
          </a:r>
          <a:r>
            <a:rPr lang="en-US" cap="none" sz="1200" b="0" i="0" u="none" baseline="0">
              <a:solidFill>
                <a:srgbClr val="000000"/>
              </a:solidFill>
              <a:latin typeface="Calibri"/>
              <a:ea typeface="Calibri"/>
              <a:cs typeface="Calibri"/>
            </a:rPr>
            <a:t> a) List equipment and equipment costs and provide justification for the need of the equipment to carry out the program's goals  Extensive justification and a detailed status of current  equipment must be provided when requesting funds for the purchase of items that meet the definition of equipment (a unit cost  of $5,000 or more).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Equipment Total cell (i.e., the grey colored cell) will calculate the total amount budgeted to equipment costs.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equipment.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6. </a:t>
          </a:r>
          <a:r>
            <a:rPr lang="en-US" cap="none" sz="1200" b="1" i="0" u="sng" baseline="0">
              <a:solidFill>
                <a:srgbClr val="000000"/>
              </a:solidFill>
              <a:latin typeface="Calibri"/>
              <a:ea typeface="Calibri"/>
              <a:cs typeface="Calibri"/>
            </a:rPr>
            <a:t>Supplies Section:
</a:t>
          </a:r>
          <a:r>
            <a:rPr lang="en-US" cap="none" sz="1200" b="0" i="0" u="none" baseline="0">
              <a:solidFill>
                <a:srgbClr val="000000"/>
              </a:solidFill>
              <a:latin typeface="Calibri"/>
              <a:ea typeface="Calibri"/>
              <a:cs typeface="Calibri"/>
            </a:rPr>
            <a:t> a) Itemize the supply costs that the program will use to implement the proposed project.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Supplies Total cell (i.e., the grey colored cell) will calculate the total amount allocated to supply costs. You may add  rows to accommodate more supplies.  Please see </a:t>
          </a:r>
          <a:r>
            <a:rPr lang="en-US" cap="none" sz="1200" b="0" i="0" u="sng" baseline="0">
              <a:solidFill>
                <a:srgbClr val="000000"/>
              </a:solidFill>
              <a:latin typeface="Calibri"/>
              <a:ea typeface="Calibri"/>
              <a:cs typeface="Calibri"/>
            </a:rPr>
            <a:t>SF-424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Application Guide</a:t>
          </a:r>
          <a:r>
            <a:rPr lang="en-US" cap="none" sz="1200" b="0" i="0" u="none" baseline="0">
              <a:solidFill>
                <a:srgbClr val="000000"/>
              </a:solidFill>
              <a:latin typeface="Calibri"/>
              <a:ea typeface="Calibri"/>
              <a:cs typeface="Calibri"/>
            </a:rPr>
            <a:t> for additional guidance related to supplies.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7. </a:t>
          </a:r>
          <a:r>
            <a:rPr lang="en-US" cap="none" sz="1200" b="1" i="0" u="sng" baseline="0">
              <a:solidFill>
                <a:srgbClr val="000000"/>
              </a:solidFill>
              <a:latin typeface="Calibri"/>
              <a:ea typeface="Calibri"/>
              <a:cs typeface="Calibri"/>
            </a:rPr>
            <a:t>Contractual Section:
</a:t>
          </a:r>
          <a:r>
            <a:rPr lang="en-US" cap="none" sz="1200" b="0" i="0" u="none" baseline="0">
              <a:solidFill>
                <a:srgbClr val="000000"/>
              </a:solidFill>
              <a:latin typeface="Calibri"/>
              <a:ea typeface="Calibri"/>
              <a:cs typeface="Calibri"/>
            </a:rPr>
            <a:t> a) Itemize each non-HIV services contract. Please note that your budget justification should provide a clear explanation as to the purpose of each contract, how the costs were estimated, and the  specific contract deliverables.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Contracts Total cell (i.e., the grey colored cell) will calculate the total amount budgeted to contract costs. You may add rows to accommodate additional contracts. Provide a clear  explanation as to the purpose of each contract/subaward, how the costs were estimated, and the specific contract/subaward deliverables. Please see </a:t>
          </a:r>
          <a:r>
            <a:rPr lang="en-US" cap="none" sz="1200" b="0" i="0" u="sng" baseline="0">
              <a:solidFill>
                <a:srgbClr val="000000"/>
              </a:solidFill>
              <a:latin typeface="Calibri"/>
              <a:ea typeface="Calibri"/>
              <a:cs typeface="Calibri"/>
            </a:rPr>
            <a:t>SF-424 Application Guide </a:t>
          </a:r>
          <a:r>
            <a:rPr lang="en-US" cap="none" sz="1200" b="0" i="0" u="none" baseline="0">
              <a:solidFill>
                <a:srgbClr val="000000"/>
              </a:solidFill>
              <a:latin typeface="Calibri"/>
              <a:ea typeface="Calibri"/>
              <a:cs typeface="Calibri"/>
            </a:rPr>
            <a:t>for additional  guidance related to contracts.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8. </a:t>
          </a:r>
          <a:r>
            <a:rPr lang="en-US" cap="none" sz="1200" b="1" i="0" u="sng" baseline="0">
              <a:solidFill>
                <a:srgbClr val="000000"/>
              </a:solidFill>
              <a:latin typeface="Calibri"/>
              <a:ea typeface="Calibri"/>
              <a:cs typeface="Calibri"/>
            </a:rPr>
            <a:t>Other Section: 
</a:t>
          </a:r>
          <a:r>
            <a:rPr lang="en-US" cap="none" sz="1200" b="0" i="0" u="none" baseline="0">
              <a:solidFill>
                <a:srgbClr val="000000"/>
              </a:solidFill>
              <a:latin typeface="Calibri"/>
              <a:ea typeface="Calibri"/>
              <a:cs typeface="Calibri"/>
            </a:rPr>
            <a:t> a) Include all costs that do not fit into any other category and provide an explanation of each cost in this category.  (Show the breakdown of cost, if appropriate.)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Other Total cell (i.e., the grey colored cell) </a:t>
          </a:r>
          <a:r>
            <a:rPr lang="en-US" cap="none" sz="1200" b="0" i="0" u="none" baseline="0">
              <a:solidFill>
                <a:srgbClr val="000000"/>
              </a:solidFill>
              <a:latin typeface="Calibri"/>
              <a:ea typeface="Calibri"/>
              <a:cs typeface="Calibri"/>
            </a:rPr>
            <a:t>will calculate the total amount allocated to other costs. You may add rows  to accommodate additional other costs. Please see </a:t>
          </a:r>
          <a:r>
            <a:rPr lang="en-US" cap="none" sz="1200" b="0" i="0" u="sng" baseline="0">
              <a:solidFill>
                <a:srgbClr val="000000"/>
              </a:solidFill>
              <a:latin typeface="Calibri"/>
              <a:ea typeface="Calibri"/>
              <a:cs typeface="Calibri"/>
            </a:rPr>
            <a:t>SF-424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Application Guide</a:t>
          </a:r>
          <a:r>
            <a:rPr lang="en-US" cap="none" sz="1200" b="0" i="0" u="none" baseline="0">
              <a:solidFill>
                <a:srgbClr val="000000"/>
              </a:solidFill>
              <a:latin typeface="Calibri"/>
              <a:ea typeface="Calibri"/>
              <a:cs typeface="Calibri"/>
            </a:rPr>
            <a:t> for additional guidance related to other</a:t>
          </a:r>
          <a:r>
            <a:rPr lang="en-US" cap="none" sz="1200" b="0" i="0" u="none" baseline="0">
              <a:solidFill>
                <a:srgbClr val="80008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9. </a:t>
          </a:r>
          <a:r>
            <a:rPr lang="en-US" cap="none" sz="1200" b="1" i="0" u="sng" baseline="0">
              <a:solidFill>
                <a:srgbClr val="000000"/>
              </a:solidFill>
              <a:latin typeface="Calibri"/>
              <a:ea typeface="Calibri"/>
              <a:cs typeface="Calibri"/>
            </a:rPr>
            <a:t>Total Direct Cost Section:
</a:t>
          </a:r>
          <a:r>
            <a:rPr lang="en-US" cap="none" sz="1200" b="0" i="0" u="none" baseline="0">
              <a:solidFill>
                <a:srgbClr val="000000"/>
              </a:solidFill>
              <a:latin typeface="Calibri"/>
              <a:ea typeface="Calibri"/>
              <a:cs typeface="Calibri"/>
            </a:rPr>
            <a:t> a) This is the total cost that can be identified specifically with </a:t>
          </a:r>
          <a:r>
            <a:rPr lang="en-US" cap="none" sz="1200" b="0" i="0" u="none" baseline="0">
              <a:solidFill>
                <a:srgbClr val="000000"/>
              </a:solidFill>
              <a:latin typeface="Calibri"/>
              <a:ea typeface="Calibri"/>
              <a:cs typeface="Calibri"/>
            </a:rPr>
            <a:t>a particular final cost objective, such as a Federal award, or other internally or externally funded activity, or that can be  directly assigned to such activities relatively easily with a high degree of accuracy. For the RWHAP Part A,  this is the combined total of sections 1-8 above.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This section requires no input from the recipient, as the direct cost total will </a:t>
          </a:r>
          <a:r>
            <a:rPr lang="en-US" cap="none" sz="1200" b="0" i="0" u="none" baseline="0">
              <a:solidFill>
                <a:srgbClr val="000000"/>
              </a:solidFill>
              <a:latin typeface="Calibri"/>
              <a:ea typeface="Calibri"/>
              <a:cs typeface="Calibri"/>
            </a:rPr>
            <a:t>automatically calculate based on information entered into section 1-8.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10. </a:t>
          </a:r>
          <a:r>
            <a:rPr lang="en-US" cap="none" sz="1200" b="1" i="0" u="sng" baseline="0">
              <a:solidFill>
                <a:srgbClr val="000000"/>
              </a:solidFill>
              <a:latin typeface="Calibri"/>
              <a:ea typeface="Calibri"/>
              <a:cs typeface="Calibri"/>
            </a:rPr>
            <a:t>Total Indirect Cost Section:
</a:t>
          </a:r>
          <a:r>
            <a:rPr lang="en-US" cap="none" sz="1200" b="0" i="0" u="none" baseline="0">
              <a:solidFill>
                <a:srgbClr val="000000"/>
              </a:solidFill>
              <a:latin typeface="Calibri"/>
              <a:ea typeface="Calibri"/>
              <a:cs typeface="Calibri"/>
            </a:rPr>
            <a:t> a) Indirect Costs are those </a:t>
          </a:r>
          <a:r>
            <a:rPr lang="en-US" cap="none" sz="1200" b="0" i="0" u="none" baseline="0">
              <a:solidFill>
                <a:srgbClr val="000000"/>
              </a:solidFill>
              <a:latin typeface="Calibri"/>
              <a:ea typeface="Calibri"/>
              <a:cs typeface="Calibri"/>
            </a:rPr>
            <a:t>costs incurred for common or joint objectives, which cannot be readily and specifically identified with a particular project or program but are necessary to the  operations of the organization, e.g., the cost for operating and maintaining a facilities, depreciation and administration salaries. If there are indirect costs included in the FY 2024 budget for the  first time in the three year period of performance, or if the indirect cost rate agreement for existing indirect costs has expired or will expire during FY 2024, submit a current indirect cost rate  agreement or related-documentation. 
</a:t>
          </a:r>
          <a:r>
            <a:rPr lang="en-US" cap="none" sz="1200" b="0" i="0" u="none" baseline="0">
              <a:solidFill>
                <a:srgbClr val="000000"/>
              </a:solidFill>
              <a:latin typeface="Calibri"/>
              <a:ea typeface="Calibri"/>
              <a:cs typeface="Calibri"/>
            </a:rPr>
            <a:t> b) Please specify the type of indirect rate (provisional, predetermined, final or fixed) that will be in effect during the funding period, indirect rate, estimated amount of the base to which the rate  is applied and the total indirect expense</a:t>
          </a:r>
          <a:r>
            <a:rPr lang="en-US" cap="none" sz="1200" b="1"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11. </a:t>
          </a:r>
          <a:r>
            <a:rPr lang="en-US" cap="none" sz="1200" b="1" i="0" u="sng" baseline="0">
              <a:solidFill>
                <a:srgbClr val="000000"/>
              </a:solidFill>
              <a:latin typeface="Calibri"/>
              <a:ea typeface="Calibri"/>
              <a:cs typeface="Calibri"/>
            </a:rPr>
            <a:t>Overall Total Section: </a:t>
          </a:r>
          <a:r>
            <a:rPr lang="en-US" cap="none" sz="1200" b="1"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 This section will automatically calculate the total for each budget tab in the budget workbook; no input is required from the recipient. 
</a:t>
          </a:r>
          <a:r>
            <a:rPr lang="en-US" cap="none" sz="1200" b="0" i="0" u="none" baseline="0">
              <a:solidFill>
                <a:srgbClr val="000000"/>
              </a:solidFill>
              <a:latin typeface="Calibri"/>
              <a:ea typeface="Calibri"/>
              <a:cs typeface="Calibri"/>
            </a:rPr>
            <a:t> </a:t>
          </a:r>
          <a:r>
            <a:rPr lang="en-US" cap="none" sz="1200" b="1" i="0" u="sng" baseline="0">
              <a:solidFill>
                <a:srgbClr val="000000"/>
              </a:solidFill>
              <a:latin typeface="Calibri"/>
              <a:ea typeface="Calibri"/>
              <a:cs typeface="Calibri"/>
            </a:rPr>
            <a:t>Note: </a:t>
          </a:r>
          <a:r>
            <a:rPr lang="en-US" cap="none" sz="1200" b="0" i="0" u="none" baseline="0">
              <a:solidFill>
                <a:srgbClr val="000000"/>
              </a:solidFill>
              <a:latin typeface="Calibri"/>
              <a:ea typeface="Calibri"/>
              <a:cs typeface="Calibri"/>
            </a:rPr>
            <a:t>The title for this section will be specific to each line item budget (Part A Administrative, Part A CQM, Part A CQM Contractual, Part A Planning Council/Planning Body Support, Part A HIV  Services, MAI Administrative, MAI CQM, MAI CQM Contractual, and MAI HIV Services). 
</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U96"/>
  <sheetViews>
    <sheetView zoomScale="115" zoomScaleNormal="115" zoomScalePageLayoutView="0" workbookViewId="0" topLeftCell="A1">
      <selection activeCell="A96" sqref="A96:B96"/>
    </sheetView>
  </sheetViews>
  <sheetFormatPr defaultColWidth="9.00390625" defaultRowHeight="15.75"/>
  <cols>
    <col min="1" max="20" width="9.00390625" style="51" customWidth="1"/>
    <col min="21" max="21" width="29.00390625" style="51" customWidth="1"/>
    <col min="22" max="16384" width="9.00390625" style="51" customWidth="1"/>
  </cols>
  <sheetData>
    <row r="1" ht="15.75">
      <c r="T1" s="50"/>
    </row>
    <row r="11" ht="15.75">
      <c r="U11" s="211"/>
    </row>
    <row r="15" ht="15.75">
      <c r="U15" s="209"/>
    </row>
    <row r="17" spans="1:21" ht="15.75">
      <c r="A17" s="51" t="s">
        <v>166</v>
      </c>
      <c r="U17" s="211"/>
    </row>
    <row r="21" spans="20:21" ht="15.75">
      <c r="T21" s="209"/>
      <c r="U21" s="209"/>
    </row>
    <row r="23" ht="15.75">
      <c r="U23" s="209"/>
    </row>
    <row r="42" ht="15.75">
      <c r="U42" s="209"/>
    </row>
    <row r="74" ht="15.75">
      <c r="U74" s="209"/>
    </row>
    <row r="96" spans="1:2" ht="15.75">
      <c r="A96" s="253"/>
      <c r="B96" s="253"/>
    </row>
  </sheetData>
  <sheetProtection/>
  <printOptions/>
  <pageMargins left="0.7" right="0.7" top="0.75" bottom="0.75" header="0.3" footer="0.3"/>
  <pageSetup fitToHeight="0" fitToWidth="1" horizontalDpi="600" verticalDpi="600" orientation="landscape" scale="63" r:id="rId2"/>
  <drawing r:id="rId1"/>
</worksheet>
</file>

<file path=xl/worksheets/sheet10.xml><?xml version="1.0" encoding="utf-8"?>
<worksheet xmlns="http://schemas.openxmlformats.org/spreadsheetml/2006/main" xmlns:r="http://schemas.openxmlformats.org/officeDocument/2006/relationships">
  <sheetPr>
    <tabColor theme="9"/>
  </sheetPr>
  <dimension ref="A1:L177"/>
  <sheetViews>
    <sheetView zoomScalePageLayoutView="0" workbookViewId="0" topLeftCell="A1">
      <selection activeCell="B4" sqref="B4:F4"/>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ustomHeight="1">
      <c r="B2" s="338" t="s">
        <v>33</v>
      </c>
      <c r="C2" s="339"/>
      <c r="D2" s="339"/>
      <c r="E2" s="339"/>
      <c r="F2" s="340"/>
      <c r="G2" s="23"/>
    </row>
    <row r="3" spans="2:7" ht="20.25">
      <c r="B3" s="341" t="s">
        <v>164</v>
      </c>
      <c r="C3" s="342"/>
      <c r="D3" s="342"/>
      <c r="E3" s="342"/>
      <c r="F3" s="343"/>
      <c r="G3" s="24"/>
    </row>
    <row r="4" spans="2:7" ht="21" thickBot="1">
      <c r="B4" s="344" t="s">
        <v>184</v>
      </c>
      <c r="C4" s="345"/>
      <c r="D4" s="345"/>
      <c r="E4" s="345"/>
      <c r="F4" s="346"/>
      <c r="G4" s="24"/>
    </row>
    <row r="5" spans="2:7" s="27" customFormat="1" ht="3.75" customHeight="1" thickBot="1">
      <c r="B5" s="41"/>
      <c r="C5" s="25"/>
      <c r="D5" s="25"/>
      <c r="E5" s="25"/>
      <c r="F5" s="98"/>
      <c r="G5" s="26"/>
    </row>
    <row r="6" spans="2:7" ht="19.5" thickBot="1">
      <c r="B6" s="306" t="s">
        <v>23</v>
      </c>
      <c r="C6" s="307"/>
      <c r="D6" s="307"/>
      <c r="E6" s="307"/>
      <c r="F6" s="99"/>
      <c r="G6" s="28"/>
    </row>
    <row r="7" spans="2:7" s="69" customFormat="1" ht="66.75" customHeight="1" thickBot="1">
      <c r="B7" s="39" t="s">
        <v>88</v>
      </c>
      <c r="C7" s="39" t="s">
        <v>40</v>
      </c>
      <c r="D7" s="39" t="s">
        <v>39</v>
      </c>
      <c r="E7" s="39" t="s">
        <v>169</v>
      </c>
      <c r="F7" s="100" t="s">
        <v>12</v>
      </c>
      <c r="G7" s="68"/>
    </row>
    <row r="8" spans="2:7" ht="15.75">
      <c r="B8" s="185"/>
      <c r="C8" s="186"/>
      <c r="D8" s="186"/>
      <c r="E8" s="189"/>
      <c r="F8" s="53">
        <f>ROUNDDOWN((B8*C8),0)</f>
        <v>0</v>
      </c>
      <c r="G8" s="27"/>
    </row>
    <row r="9" spans="2:7" ht="15.75">
      <c r="B9" s="187"/>
      <c r="C9" s="188"/>
      <c r="D9" s="188"/>
      <c r="E9" s="189"/>
      <c r="F9" s="53">
        <f aca="true" t="shared" si="0" ref="F9:F66">ROUNDDOWN((B9*C9),0)</f>
        <v>0</v>
      </c>
      <c r="G9" s="27"/>
    </row>
    <row r="10" spans="2:7" ht="15.75">
      <c r="B10" s="187"/>
      <c r="C10" s="188"/>
      <c r="D10" s="188"/>
      <c r="E10" s="189"/>
      <c r="F10" s="53">
        <f t="shared" si="0"/>
        <v>0</v>
      </c>
      <c r="G10" s="27"/>
    </row>
    <row r="11" spans="2:7" ht="15.75">
      <c r="B11" s="187"/>
      <c r="C11" s="188"/>
      <c r="D11" s="188"/>
      <c r="E11" s="189"/>
      <c r="F11" s="53">
        <f t="shared" si="0"/>
        <v>0</v>
      </c>
      <c r="G11" s="27"/>
    </row>
    <row r="12" spans="1:7" ht="16.5" thickBot="1">
      <c r="A12" s="88" t="s">
        <v>42</v>
      </c>
      <c r="B12" s="187"/>
      <c r="C12" s="188"/>
      <c r="D12" s="188"/>
      <c r="E12" s="246"/>
      <c r="F12" s="53">
        <f t="shared" si="0"/>
        <v>0</v>
      </c>
      <c r="G12" s="27"/>
    </row>
    <row r="13" spans="2:7" ht="15.75" hidden="1">
      <c r="B13" s="187"/>
      <c r="C13" s="188"/>
      <c r="D13" s="188"/>
      <c r="E13" s="189"/>
      <c r="F13" s="53">
        <f t="shared" si="0"/>
        <v>0</v>
      </c>
      <c r="G13" s="27"/>
    </row>
    <row r="14" spans="2:7" ht="15.75" hidden="1">
      <c r="B14" s="187"/>
      <c r="C14" s="188"/>
      <c r="D14" s="188"/>
      <c r="E14" s="189"/>
      <c r="F14" s="53">
        <f t="shared" si="0"/>
        <v>0</v>
      </c>
      <c r="G14" s="27"/>
    </row>
    <row r="15" spans="2:7" ht="15.75" hidden="1">
      <c r="B15" s="187"/>
      <c r="C15" s="188"/>
      <c r="D15" s="188"/>
      <c r="E15" s="189"/>
      <c r="F15" s="53">
        <f t="shared" si="0"/>
        <v>0</v>
      </c>
      <c r="G15" s="27"/>
    </row>
    <row r="16" spans="2:7" ht="15.75" hidden="1">
      <c r="B16" s="187"/>
      <c r="C16" s="188"/>
      <c r="D16" s="188"/>
      <c r="E16" s="189"/>
      <c r="F16" s="53">
        <f t="shared" si="0"/>
        <v>0</v>
      </c>
      <c r="G16" s="27"/>
    </row>
    <row r="17" spans="1:7" ht="18" customHeight="1" hidden="1">
      <c r="A17" s="67"/>
      <c r="B17" s="187"/>
      <c r="C17" s="188"/>
      <c r="D17" s="188"/>
      <c r="E17" s="189"/>
      <c r="F17" s="53">
        <f t="shared" si="0"/>
        <v>0</v>
      </c>
      <c r="G17" s="64"/>
    </row>
    <row r="18" spans="2:7" ht="15.75" hidden="1">
      <c r="B18" s="187"/>
      <c r="C18" s="188"/>
      <c r="D18" s="188"/>
      <c r="E18" s="189"/>
      <c r="F18" s="53">
        <f t="shared" si="0"/>
        <v>0</v>
      </c>
      <c r="G18" s="27"/>
    </row>
    <row r="19" spans="2:7" ht="15.75" hidden="1">
      <c r="B19" s="187"/>
      <c r="C19" s="188"/>
      <c r="D19" s="188"/>
      <c r="E19" s="189"/>
      <c r="F19" s="53">
        <f t="shared" si="0"/>
        <v>0</v>
      </c>
      <c r="G19" s="27"/>
    </row>
    <row r="20" spans="2:7" ht="15.75" hidden="1">
      <c r="B20" s="187"/>
      <c r="C20" s="188"/>
      <c r="D20" s="188"/>
      <c r="E20" s="189"/>
      <c r="F20" s="53">
        <f t="shared" si="0"/>
        <v>0</v>
      </c>
      <c r="G20" s="27"/>
    </row>
    <row r="21" spans="2:7" ht="15.75" hidden="1">
      <c r="B21" s="187"/>
      <c r="C21" s="188"/>
      <c r="D21" s="188"/>
      <c r="E21" s="189"/>
      <c r="F21" s="53">
        <f t="shared" si="0"/>
        <v>0</v>
      </c>
      <c r="G21" s="27"/>
    </row>
    <row r="22" spans="2:7" ht="15.75" hidden="1">
      <c r="B22" s="187"/>
      <c r="C22" s="188"/>
      <c r="D22" s="188"/>
      <c r="E22" s="189"/>
      <c r="F22" s="53">
        <f t="shared" si="0"/>
        <v>0</v>
      </c>
      <c r="G22" s="27"/>
    </row>
    <row r="23" spans="2:10" ht="15.75" hidden="1">
      <c r="B23" s="187"/>
      <c r="C23" s="188"/>
      <c r="D23" s="188"/>
      <c r="E23" s="189"/>
      <c r="F23" s="53">
        <f t="shared" si="0"/>
        <v>0</v>
      </c>
      <c r="G23" s="27"/>
      <c r="J23" s="74" t="s">
        <v>67</v>
      </c>
    </row>
    <row r="24" spans="2:7" ht="15.75" hidden="1">
      <c r="B24" s="187"/>
      <c r="C24" s="188"/>
      <c r="D24" s="188"/>
      <c r="E24" s="189"/>
      <c r="F24" s="53">
        <f t="shared" si="0"/>
        <v>0</v>
      </c>
      <c r="G24" s="27"/>
    </row>
    <row r="25" spans="2:7" ht="15.75" hidden="1">
      <c r="B25" s="187"/>
      <c r="C25" s="188"/>
      <c r="D25" s="188"/>
      <c r="E25" s="189"/>
      <c r="F25" s="53">
        <f t="shared" si="0"/>
        <v>0</v>
      </c>
      <c r="G25" s="27"/>
    </row>
    <row r="26" spans="2:7" ht="15.75" hidden="1">
      <c r="B26" s="187"/>
      <c r="C26" s="188"/>
      <c r="D26" s="188"/>
      <c r="E26" s="189"/>
      <c r="F26" s="53">
        <f t="shared" si="0"/>
        <v>0</v>
      </c>
      <c r="G26" s="27"/>
    </row>
    <row r="27" spans="2:7" ht="15.75" hidden="1">
      <c r="B27" s="187"/>
      <c r="C27" s="188"/>
      <c r="D27" s="188"/>
      <c r="E27" s="189"/>
      <c r="F27" s="53">
        <f t="shared" si="0"/>
        <v>0</v>
      </c>
      <c r="G27" s="27"/>
    </row>
    <row r="28" spans="2:7" ht="15.75" hidden="1">
      <c r="B28" s="187"/>
      <c r="C28" s="188"/>
      <c r="D28" s="188"/>
      <c r="E28" s="189"/>
      <c r="F28" s="53">
        <f t="shared" si="0"/>
        <v>0</v>
      </c>
      <c r="G28" s="27"/>
    </row>
    <row r="29" spans="2:7" ht="15.75" hidden="1">
      <c r="B29" s="187"/>
      <c r="C29" s="188"/>
      <c r="D29" s="188"/>
      <c r="E29" s="189"/>
      <c r="F29" s="53">
        <f t="shared" si="0"/>
        <v>0</v>
      </c>
      <c r="G29" s="27"/>
    </row>
    <row r="30" spans="2:7" ht="15.75" hidden="1">
      <c r="B30" s="187"/>
      <c r="C30" s="188"/>
      <c r="D30" s="188"/>
      <c r="E30" s="189"/>
      <c r="F30" s="53">
        <f t="shared" si="0"/>
        <v>0</v>
      </c>
      <c r="G30" s="27"/>
    </row>
    <row r="31" spans="2:7" ht="15.75" hidden="1">
      <c r="B31" s="187"/>
      <c r="C31" s="188"/>
      <c r="D31" s="188"/>
      <c r="E31" s="189"/>
      <c r="F31" s="53">
        <f t="shared" si="0"/>
        <v>0</v>
      </c>
      <c r="G31" s="27"/>
    </row>
    <row r="32" spans="2:7" ht="15.75" hidden="1">
      <c r="B32" s="187"/>
      <c r="C32" s="188"/>
      <c r="D32" s="188"/>
      <c r="E32" s="189"/>
      <c r="F32" s="53">
        <f t="shared" si="0"/>
        <v>0</v>
      </c>
      <c r="G32" s="27"/>
    </row>
    <row r="33" spans="2:7" ht="15.75" hidden="1">
      <c r="B33" s="187"/>
      <c r="C33" s="188"/>
      <c r="D33" s="188"/>
      <c r="E33" s="189"/>
      <c r="F33" s="53">
        <f t="shared" si="0"/>
        <v>0</v>
      </c>
      <c r="G33" s="27"/>
    </row>
    <row r="34" spans="2:7" ht="15.75" hidden="1">
      <c r="B34" s="187"/>
      <c r="C34" s="188"/>
      <c r="D34" s="188"/>
      <c r="E34" s="189"/>
      <c r="F34" s="53">
        <f t="shared" si="0"/>
        <v>0</v>
      </c>
      <c r="G34" s="27"/>
    </row>
    <row r="35" spans="2:7" ht="15.75" hidden="1">
      <c r="B35" s="187"/>
      <c r="C35" s="188"/>
      <c r="D35" s="188"/>
      <c r="E35" s="189"/>
      <c r="F35" s="53">
        <f t="shared" si="0"/>
        <v>0</v>
      </c>
      <c r="G35" s="27"/>
    </row>
    <row r="36" spans="2:7" ht="15.75" hidden="1">
      <c r="B36" s="187"/>
      <c r="C36" s="188"/>
      <c r="D36" s="188"/>
      <c r="E36" s="189"/>
      <c r="F36" s="53">
        <f t="shared" si="0"/>
        <v>0</v>
      </c>
      <c r="G36" s="27"/>
    </row>
    <row r="37" spans="2:7" ht="15.75" hidden="1">
      <c r="B37" s="187"/>
      <c r="C37" s="188"/>
      <c r="D37" s="188"/>
      <c r="E37" s="189"/>
      <c r="F37" s="53">
        <f t="shared" si="0"/>
        <v>0</v>
      </c>
      <c r="G37" s="27"/>
    </row>
    <row r="38" spans="2:7" ht="15.75" hidden="1">
      <c r="B38" s="187"/>
      <c r="C38" s="188"/>
      <c r="D38" s="188"/>
      <c r="E38" s="189"/>
      <c r="F38" s="53">
        <f t="shared" si="0"/>
        <v>0</v>
      </c>
      <c r="G38" s="27"/>
    </row>
    <row r="39" spans="2:7" ht="15.75" hidden="1">
      <c r="B39" s="187"/>
      <c r="C39" s="188"/>
      <c r="D39" s="188"/>
      <c r="E39" s="189"/>
      <c r="F39" s="53">
        <f t="shared" si="0"/>
        <v>0</v>
      </c>
      <c r="G39" s="27"/>
    </row>
    <row r="40" spans="2:7" ht="15.75" hidden="1">
      <c r="B40" s="187"/>
      <c r="C40" s="188"/>
      <c r="D40" s="188"/>
      <c r="E40" s="189"/>
      <c r="F40" s="53">
        <f t="shared" si="0"/>
        <v>0</v>
      </c>
      <c r="G40" s="27"/>
    </row>
    <row r="41" spans="2:7" ht="15.75" hidden="1">
      <c r="B41" s="187"/>
      <c r="C41" s="188"/>
      <c r="D41" s="188"/>
      <c r="E41" s="189"/>
      <c r="F41" s="53">
        <f t="shared" si="0"/>
        <v>0</v>
      </c>
      <c r="G41" s="27"/>
    </row>
    <row r="42" spans="2:7" ht="15.75" hidden="1">
      <c r="B42" s="187"/>
      <c r="C42" s="188"/>
      <c r="D42" s="188"/>
      <c r="E42" s="189"/>
      <c r="F42" s="53">
        <f t="shared" si="0"/>
        <v>0</v>
      </c>
      <c r="G42" s="27"/>
    </row>
    <row r="43" spans="2:7" ht="15.75" hidden="1">
      <c r="B43" s="187"/>
      <c r="C43" s="188"/>
      <c r="D43" s="188"/>
      <c r="E43" s="189"/>
      <c r="F43" s="53">
        <f t="shared" si="0"/>
        <v>0</v>
      </c>
      <c r="G43" s="27"/>
    </row>
    <row r="44" spans="2:7" ht="15.75" hidden="1">
      <c r="B44" s="187"/>
      <c r="C44" s="188"/>
      <c r="D44" s="188"/>
      <c r="E44" s="189"/>
      <c r="F44" s="53">
        <f t="shared" si="0"/>
        <v>0</v>
      </c>
      <c r="G44" s="27"/>
    </row>
    <row r="45" spans="2:7" ht="15.75" hidden="1">
      <c r="B45" s="187"/>
      <c r="C45" s="188"/>
      <c r="D45" s="188"/>
      <c r="E45" s="189"/>
      <c r="F45" s="53">
        <f t="shared" si="0"/>
        <v>0</v>
      </c>
      <c r="G45" s="27"/>
    </row>
    <row r="46" spans="2:7" ht="15.75" hidden="1">
      <c r="B46" s="187"/>
      <c r="C46" s="188"/>
      <c r="D46" s="188"/>
      <c r="E46" s="189"/>
      <c r="F46" s="53">
        <f t="shared" si="0"/>
        <v>0</v>
      </c>
      <c r="G46" s="27"/>
    </row>
    <row r="47" spans="2:7" ht="15.75" hidden="1">
      <c r="B47" s="187"/>
      <c r="C47" s="188"/>
      <c r="D47" s="188"/>
      <c r="E47" s="189"/>
      <c r="F47" s="53">
        <f t="shared" si="0"/>
        <v>0</v>
      </c>
      <c r="G47" s="27"/>
    </row>
    <row r="48" spans="2:7" ht="15.75" hidden="1">
      <c r="B48" s="187"/>
      <c r="C48" s="188"/>
      <c r="D48" s="188"/>
      <c r="E48" s="189"/>
      <c r="F48" s="53">
        <f t="shared" si="0"/>
        <v>0</v>
      </c>
      <c r="G48" s="27"/>
    </row>
    <row r="49" spans="2:7" ht="15.75" hidden="1">
      <c r="B49" s="187"/>
      <c r="C49" s="188"/>
      <c r="D49" s="188"/>
      <c r="E49" s="189"/>
      <c r="F49" s="53">
        <f t="shared" si="0"/>
        <v>0</v>
      </c>
      <c r="G49" s="27"/>
    </row>
    <row r="50" spans="2:7" ht="15.75" hidden="1">
      <c r="B50" s="187"/>
      <c r="C50" s="188"/>
      <c r="D50" s="188"/>
      <c r="E50" s="189"/>
      <c r="F50" s="53">
        <f t="shared" si="0"/>
        <v>0</v>
      </c>
      <c r="G50" s="27"/>
    </row>
    <row r="51" spans="2:7" ht="15.75" hidden="1">
      <c r="B51" s="187"/>
      <c r="C51" s="188"/>
      <c r="D51" s="188"/>
      <c r="E51" s="189"/>
      <c r="F51" s="53">
        <f t="shared" si="0"/>
        <v>0</v>
      </c>
      <c r="G51" s="27"/>
    </row>
    <row r="52" spans="2:7" ht="15.75" hidden="1">
      <c r="B52" s="187"/>
      <c r="C52" s="188"/>
      <c r="D52" s="188"/>
      <c r="E52" s="189"/>
      <c r="F52" s="53">
        <f t="shared" si="0"/>
        <v>0</v>
      </c>
      <c r="G52" s="27"/>
    </row>
    <row r="53" spans="2:7" ht="15.75" hidden="1">
      <c r="B53" s="187"/>
      <c r="C53" s="188"/>
      <c r="D53" s="188"/>
      <c r="E53" s="189"/>
      <c r="F53" s="53">
        <f t="shared" si="0"/>
        <v>0</v>
      </c>
      <c r="G53" s="27"/>
    </row>
    <row r="54" spans="2:7" ht="15.75" hidden="1">
      <c r="B54" s="187"/>
      <c r="C54" s="188"/>
      <c r="D54" s="188"/>
      <c r="E54" s="189"/>
      <c r="F54" s="53">
        <f t="shared" si="0"/>
        <v>0</v>
      </c>
      <c r="G54" s="27"/>
    </row>
    <row r="55" spans="2:7" ht="15.75" hidden="1">
      <c r="B55" s="187"/>
      <c r="C55" s="188"/>
      <c r="D55" s="188"/>
      <c r="E55" s="189"/>
      <c r="F55" s="53">
        <f t="shared" si="0"/>
        <v>0</v>
      </c>
      <c r="G55" s="27"/>
    </row>
    <row r="56" spans="2:8" ht="15.75" hidden="1">
      <c r="B56" s="187"/>
      <c r="C56" s="188"/>
      <c r="D56" s="188"/>
      <c r="E56" s="189"/>
      <c r="F56" s="53">
        <f t="shared" si="0"/>
        <v>0</v>
      </c>
      <c r="G56" s="27"/>
      <c r="H56" s="66"/>
    </row>
    <row r="57" spans="2:7" ht="15.75" hidden="1">
      <c r="B57" s="187"/>
      <c r="C57" s="188"/>
      <c r="D57" s="188"/>
      <c r="E57" s="189"/>
      <c r="F57" s="53">
        <f t="shared" si="0"/>
        <v>0</v>
      </c>
      <c r="G57" s="27"/>
    </row>
    <row r="58" spans="2:7" ht="15.75" hidden="1">
      <c r="B58" s="187"/>
      <c r="C58" s="188"/>
      <c r="D58" s="188"/>
      <c r="E58" s="189"/>
      <c r="F58" s="53">
        <f t="shared" si="0"/>
        <v>0</v>
      </c>
      <c r="G58" s="27"/>
    </row>
    <row r="59" spans="2:7" ht="15.75" hidden="1">
      <c r="B59" s="187"/>
      <c r="C59" s="188"/>
      <c r="D59" s="188"/>
      <c r="E59" s="189"/>
      <c r="F59" s="53">
        <f t="shared" si="0"/>
        <v>0</v>
      </c>
      <c r="G59" s="27"/>
    </row>
    <row r="60" spans="2:7" ht="15.75" hidden="1">
      <c r="B60" s="187"/>
      <c r="C60" s="188"/>
      <c r="D60" s="188"/>
      <c r="E60" s="189"/>
      <c r="F60" s="53">
        <f t="shared" si="0"/>
        <v>0</v>
      </c>
      <c r="G60" s="27"/>
    </row>
    <row r="61" spans="2:7" ht="15.75" hidden="1">
      <c r="B61" s="187"/>
      <c r="C61" s="188"/>
      <c r="D61" s="188"/>
      <c r="E61" s="189"/>
      <c r="F61" s="53">
        <f t="shared" si="0"/>
        <v>0</v>
      </c>
      <c r="G61" s="27"/>
    </row>
    <row r="62" spans="2:7" ht="15.75" hidden="1">
      <c r="B62" s="187"/>
      <c r="C62" s="188"/>
      <c r="D62" s="188"/>
      <c r="E62" s="189"/>
      <c r="F62" s="53">
        <f t="shared" si="0"/>
        <v>0</v>
      </c>
      <c r="G62" s="27"/>
    </row>
    <row r="63" spans="2:7" ht="15.75" hidden="1">
      <c r="B63" s="187"/>
      <c r="C63" s="188"/>
      <c r="D63" s="188"/>
      <c r="E63" s="189"/>
      <c r="F63" s="53">
        <f t="shared" si="0"/>
        <v>0</v>
      </c>
      <c r="G63" s="27"/>
    </row>
    <row r="64" spans="2:7" ht="15.75" hidden="1">
      <c r="B64" s="187"/>
      <c r="C64" s="188"/>
      <c r="D64" s="188"/>
      <c r="E64" s="189"/>
      <c r="F64" s="53">
        <f t="shared" si="0"/>
        <v>0</v>
      </c>
      <c r="G64" s="29"/>
    </row>
    <row r="65" spans="2:7" ht="15.75" hidden="1">
      <c r="B65" s="187"/>
      <c r="C65" s="188"/>
      <c r="D65" s="188"/>
      <c r="E65" s="189"/>
      <c r="F65" s="53">
        <f t="shared" si="0"/>
        <v>0</v>
      </c>
      <c r="G65" s="29"/>
    </row>
    <row r="66" spans="2:7" ht="15.75" hidden="1">
      <c r="B66" s="243"/>
      <c r="C66" s="244"/>
      <c r="D66" s="244"/>
      <c r="E66" s="190"/>
      <c r="F66" s="53">
        <f t="shared" si="0"/>
        <v>0</v>
      </c>
      <c r="G66" s="29"/>
    </row>
    <row r="67" spans="2:7" ht="16.5" thickBot="1">
      <c r="B67" s="378" t="s">
        <v>180</v>
      </c>
      <c r="C67" s="379"/>
      <c r="D67" s="379"/>
      <c r="E67" s="380"/>
      <c r="F67" s="52">
        <f>SUM(F8:F66)</f>
        <v>0</v>
      </c>
      <c r="G67" s="29"/>
    </row>
    <row r="68" spans="2:7" ht="16.5" thickBot="1">
      <c r="B68" s="375" t="s">
        <v>178</v>
      </c>
      <c r="C68" s="376"/>
      <c r="D68" s="376"/>
      <c r="E68" s="377"/>
      <c r="F68" s="53"/>
      <c r="G68" s="29"/>
    </row>
    <row r="69" spans="2:7" s="46" customFormat="1" ht="16.5" thickBot="1">
      <c r="B69" s="347" t="s">
        <v>16</v>
      </c>
      <c r="C69" s="348"/>
      <c r="D69" s="348"/>
      <c r="E69" s="349"/>
      <c r="F69" s="96">
        <f>SUM(F67:F68)</f>
        <v>0</v>
      </c>
      <c r="G69" s="65"/>
    </row>
    <row r="70" spans="2:7" ht="3.75" customHeight="1" thickBot="1">
      <c r="B70" s="42"/>
      <c r="C70" s="43"/>
      <c r="D70" s="43"/>
      <c r="E70" s="43"/>
      <c r="F70" s="101"/>
      <c r="G70" s="28"/>
    </row>
    <row r="71" spans="2:6" ht="19.5" customHeight="1" thickBot="1">
      <c r="B71" s="306" t="s">
        <v>22</v>
      </c>
      <c r="C71" s="307"/>
      <c r="D71" s="307"/>
      <c r="E71" s="307"/>
      <c r="F71" s="102"/>
    </row>
    <row r="72" spans="2:6" ht="38.25" customHeight="1" thickBot="1">
      <c r="B72" s="39" t="s">
        <v>41</v>
      </c>
      <c r="C72" s="325" t="s">
        <v>96</v>
      </c>
      <c r="D72" s="326"/>
      <c r="E72" s="327"/>
      <c r="F72" s="100" t="s">
        <v>12</v>
      </c>
    </row>
    <row r="73" spans="2:10" ht="15.75">
      <c r="B73" s="165"/>
      <c r="C73" s="381"/>
      <c r="D73" s="381"/>
      <c r="E73" s="381"/>
      <c r="F73" s="55">
        <f>ROUNDDOWN((B73*F$69),0)</f>
        <v>0</v>
      </c>
      <c r="G73" s="31"/>
      <c r="H73" s="31"/>
      <c r="I73" s="31"/>
      <c r="J73" s="32"/>
    </row>
    <row r="74" spans="1:10" ht="15.75">
      <c r="A74" s="88" t="s">
        <v>42</v>
      </c>
      <c r="B74" s="166"/>
      <c r="C74" s="354"/>
      <c r="D74" s="354"/>
      <c r="E74" s="354"/>
      <c r="F74" s="229">
        <f aca="true" t="shared" si="1" ref="F74:F80">ROUNDDOWN((B74*F$69),0)</f>
        <v>0</v>
      </c>
      <c r="G74" s="31"/>
      <c r="H74" s="31"/>
      <c r="I74" s="31"/>
      <c r="J74" s="32"/>
    </row>
    <row r="75" spans="1:10" ht="15.75">
      <c r="A75" s="67"/>
      <c r="B75" s="166"/>
      <c r="C75" s="354"/>
      <c r="D75" s="354"/>
      <c r="E75" s="354"/>
      <c r="F75" s="229">
        <f t="shared" si="1"/>
        <v>0</v>
      </c>
      <c r="G75" s="31"/>
      <c r="H75" s="31"/>
      <c r="I75" s="31"/>
      <c r="J75" s="32"/>
    </row>
    <row r="76" spans="2:10" ht="16.5" thickBot="1">
      <c r="B76" s="166"/>
      <c r="C76" s="354"/>
      <c r="D76" s="354"/>
      <c r="E76" s="354"/>
      <c r="F76" s="229">
        <f t="shared" si="1"/>
        <v>0</v>
      </c>
      <c r="G76" s="31"/>
      <c r="H76" s="31"/>
      <c r="I76" s="31"/>
      <c r="J76" s="32"/>
    </row>
    <row r="77" spans="2:10" ht="15.75" hidden="1">
      <c r="B77" s="166"/>
      <c r="C77" s="354"/>
      <c r="D77" s="354"/>
      <c r="E77" s="354"/>
      <c r="F77" s="229">
        <f t="shared" si="1"/>
        <v>0</v>
      </c>
      <c r="G77" s="31"/>
      <c r="H77" s="31"/>
      <c r="I77" s="31"/>
      <c r="J77" s="32"/>
    </row>
    <row r="78" spans="2:10" ht="15.75" hidden="1">
      <c r="B78" s="166"/>
      <c r="C78" s="354"/>
      <c r="D78" s="354"/>
      <c r="E78" s="354"/>
      <c r="F78" s="229">
        <f t="shared" si="1"/>
        <v>0</v>
      </c>
      <c r="G78" s="31"/>
      <c r="H78" s="31"/>
      <c r="I78" s="31"/>
      <c r="J78" s="32"/>
    </row>
    <row r="79" spans="2:10" ht="15.75" hidden="1">
      <c r="B79" s="166"/>
      <c r="C79" s="354"/>
      <c r="D79" s="354"/>
      <c r="E79" s="354"/>
      <c r="F79" s="229">
        <f t="shared" si="1"/>
        <v>0</v>
      </c>
      <c r="G79" s="31"/>
      <c r="H79" s="31"/>
      <c r="I79" s="31"/>
      <c r="J79" s="32"/>
    </row>
    <row r="80" spans="2:10" ht="16.5" hidden="1" thickBot="1">
      <c r="B80" s="191"/>
      <c r="C80" s="382"/>
      <c r="D80" s="382"/>
      <c r="E80" s="382"/>
      <c r="F80" s="229">
        <f t="shared" si="1"/>
        <v>0</v>
      </c>
      <c r="G80" s="31"/>
      <c r="H80" s="31"/>
      <c r="I80" s="31"/>
      <c r="J80" s="32"/>
    </row>
    <row r="81" spans="2:10" ht="16.5" thickBot="1">
      <c r="B81" s="386" t="s">
        <v>179</v>
      </c>
      <c r="C81" s="387"/>
      <c r="D81" s="387"/>
      <c r="E81" s="407"/>
      <c r="F81" s="240">
        <f>SUM(F73:F80)</f>
        <v>0</v>
      </c>
      <c r="G81" s="31"/>
      <c r="H81" s="31"/>
      <c r="I81" s="31"/>
      <c r="J81" s="32"/>
    </row>
    <row r="82" spans="2:10" ht="16.5" thickBot="1">
      <c r="B82" s="386" t="s">
        <v>178</v>
      </c>
      <c r="C82" s="387"/>
      <c r="D82" s="387"/>
      <c r="E82" s="407"/>
      <c r="F82" s="230"/>
      <c r="G82" s="31"/>
      <c r="H82" s="31"/>
      <c r="I82" s="31"/>
      <c r="J82" s="32"/>
    </row>
    <row r="83" spans="2:10" ht="16.5" thickBot="1">
      <c r="B83" s="288" t="s">
        <v>15</v>
      </c>
      <c r="C83" s="289"/>
      <c r="D83" s="289"/>
      <c r="E83" s="403"/>
      <c r="F83" s="225">
        <f>SUM(F81:F82)</f>
        <v>0</v>
      </c>
      <c r="G83" s="33"/>
      <c r="H83" s="33"/>
      <c r="I83" s="33"/>
      <c r="J83" s="32"/>
    </row>
    <row r="84" spans="2:7" ht="3.75" customHeight="1" thickBot="1">
      <c r="B84" s="308"/>
      <c r="C84" s="309"/>
      <c r="D84" s="309"/>
      <c r="E84" s="309"/>
      <c r="F84" s="310"/>
      <c r="G84" s="30"/>
    </row>
    <row r="85" spans="2:7" ht="19.5" thickBot="1">
      <c r="B85" s="306" t="s">
        <v>21</v>
      </c>
      <c r="C85" s="307"/>
      <c r="D85" s="307"/>
      <c r="E85" s="307"/>
      <c r="F85" s="102"/>
      <c r="G85" s="30"/>
    </row>
    <row r="86" spans="2:11" ht="21" customHeight="1" thickBot="1">
      <c r="B86" s="390" t="s">
        <v>116</v>
      </c>
      <c r="C86" s="391"/>
      <c r="D86" s="391"/>
      <c r="E86" s="391"/>
      <c r="F86" s="164"/>
      <c r="G86" s="34"/>
      <c r="K86" s="74" t="s">
        <v>43</v>
      </c>
    </row>
    <row r="87" spans="2:11" ht="55.5" customHeight="1" thickBot="1">
      <c r="B87" s="158" t="s">
        <v>115</v>
      </c>
      <c r="C87" s="158" t="s">
        <v>100</v>
      </c>
      <c r="D87" s="158" t="s">
        <v>101</v>
      </c>
      <c r="E87" s="200" t="s">
        <v>135</v>
      </c>
      <c r="F87" s="149" t="s">
        <v>177</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01" t="s">
        <v>13</v>
      </c>
      <c r="C99" s="302"/>
      <c r="D99" s="302"/>
      <c r="E99" s="303"/>
      <c r="F99" s="194">
        <f>SUM(F88:F98)</f>
        <v>0</v>
      </c>
      <c r="G99" s="34"/>
    </row>
    <row r="100" spans="2:7" ht="21" customHeight="1" thickBot="1">
      <c r="B100" s="388" t="s">
        <v>117</v>
      </c>
      <c r="C100" s="389"/>
      <c r="D100" s="389"/>
      <c r="E100" s="389"/>
      <c r="F100" s="164"/>
      <c r="G100" s="34"/>
    </row>
    <row r="101" spans="2:7" ht="54" customHeight="1" thickBot="1">
      <c r="B101" s="361" t="s">
        <v>102</v>
      </c>
      <c r="C101" s="361"/>
      <c r="D101" s="39" t="s">
        <v>101</v>
      </c>
      <c r="E101" s="200" t="s">
        <v>135</v>
      </c>
      <c r="F101" s="149" t="s">
        <v>177</v>
      </c>
      <c r="G101" s="34"/>
    </row>
    <row r="102" spans="2:7" ht="15.75" customHeight="1">
      <c r="B102" s="371"/>
      <c r="C102" s="372"/>
      <c r="D102" s="160"/>
      <c r="E102" s="161"/>
      <c r="F102" s="57"/>
      <c r="G102" s="34"/>
    </row>
    <row r="103" spans="1:7" ht="15.75" customHeight="1" thickBot="1">
      <c r="A103" s="88" t="s">
        <v>42</v>
      </c>
      <c r="B103" s="278"/>
      <c r="C103" s="279"/>
      <c r="D103" s="154"/>
      <c r="E103" s="151"/>
      <c r="F103" s="71"/>
      <c r="G103" s="34"/>
    </row>
    <row r="104" spans="2:7" ht="15.75" customHeight="1" hidden="1">
      <c r="B104" s="278"/>
      <c r="C104" s="279"/>
      <c r="D104" s="154"/>
      <c r="E104" s="151"/>
      <c r="F104" s="71"/>
      <c r="G104" s="34"/>
    </row>
    <row r="105" spans="2:7" ht="15.75" customHeight="1" hidden="1">
      <c r="B105" s="278"/>
      <c r="C105" s="279"/>
      <c r="D105" s="154"/>
      <c r="E105" s="151"/>
      <c r="F105" s="71"/>
      <c r="G105" s="34"/>
    </row>
    <row r="106" spans="2:7" ht="15.75" customHeight="1" hidden="1">
      <c r="B106" s="278"/>
      <c r="C106" s="279"/>
      <c r="D106" s="154"/>
      <c r="E106" s="151"/>
      <c r="F106" s="71"/>
      <c r="G106" s="34"/>
    </row>
    <row r="107" spans="2:7" ht="15.75" customHeight="1" hidden="1">
      <c r="B107" s="278"/>
      <c r="C107" s="279"/>
      <c r="D107" s="154"/>
      <c r="E107" s="151"/>
      <c r="F107" s="71"/>
      <c r="G107" s="34"/>
    </row>
    <row r="108" spans="2:7" ht="15.75" customHeight="1" hidden="1">
      <c r="B108" s="278"/>
      <c r="C108" s="279"/>
      <c r="D108" s="154"/>
      <c r="E108" s="151"/>
      <c r="F108" s="71"/>
      <c r="G108" s="34"/>
    </row>
    <row r="109" spans="2:7" ht="17.25" customHeight="1" hidden="1">
      <c r="B109" s="278"/>
      <c r="C109" s="279"/>
      <c r="D109" s="154"/>
      <c r="E109" s="151"/>
      <c r="F109" s="71"/>
      <c r="G109" s="35"/>
    </row>
    <row r="110" spans="2:7" ht="16.5" customHeight="1" hidden="1">
      <c r="B110" s="278"/>
      <c r="C110" s="279"/>
      <c r="D110" s="154"/>
      <c r="E110" s="151"/>
      <c r="F110" s="71"/>
      <c r="G110" s="35"/>
    </row>
    <row r="111" spans="2:7" ht="16.5" customHeight="1" hidden="1" thickBot="1">
      <c r="B111" s="398"/>
      <c r="C111" s="399"/>
      <c r="D111" s="173"/>
      <c r="E111" s="174"/>
      <c r="F111" s="58"/>
      <c r="G111" s="35"/>
    </row>
    <row r="112" spans="2:7" ht="16.5" customHeight="1" thickBot="1">
      <c r="B112" s="301" t="s">
        <v>28</v>
      </c>
      <c r="C112" s="302"/>
      <c r="D112" s="302"/>
      <c r="E112" s="303"/>
      <c r="F112" s="59">
        <f>SUM(F102:F109)</f>
        <v>0</v>
      </c>
      <c r="G112" s="35"/>
    </row>
    <row r="113" spans="2:7" ht="16.5" thickBot="1">
      <c r="B113" s="288" t="s">
        <v>14</v>
      </c>
      <c r="C113" s="289"/>
      <c r="D113" s="289"/>
      <c r="E113" s="290"/>
      <c r="F113" s="59">
        <f>SUM(F99,F112)</f>
        <v>0</v>
      </c>
      <c r="G113" s="35"/>
    </row>
    <row r="114" spans="2:7" ht="3.75" customHeight="1" thickBot="1">
      <c r="B114" s="355"/>
      <c r="C114" s="356"/>
      <c r="D114" s="356"/>
      <c r="E114" s="356"/>
      <c r="F114" s="357"/>
      <c r="G114" s="35"/>
    </row>
    <row r="115" spans="2:7" ht="57.75" customHeight="1" thickBot="1">
      <c r="B115" s="306" t="s">
        <v>136</v>
      </c>
      <c r="C115" s="307"/>
      <c r="D115" s="307"/>
      <c r="E115" s="307"/>
      <c r="F115" s="148"/>
      <c r="G115" s="30"/>
    </row>
    <row r="116" spans="2:7" ht="48" thickBot="1">
      <c r="B116" s="361" t="s">
        <v>121</v>
      </c>
      <c r="C116" s="362"/>
      <c r="D116" s="362"/>
      <c r="E116" s="172" t="s">
        <v>125</v>
      </c>
      <c r="F116" s="149" t="s">
        <v>177</v>
      </c>
      <c r="G116" s="30"/>
    </row>
    <row r="117" spans="2:7" ht="15.75">
      <c r="B117" s="371"/>
      <c r="C117" s="372"/>
      <c r="D117" s="372"/>
      <c r="E117" s="161"/>
      <c r="F117" s="60"/>
      <c r="G117" s="30"/>
    </row>
    <row r="118" spans="1:7" ht="16.5" thickBot="1">
      <c r="A118" s="88" t="s">
        <v>42</v>
      </c>
      <c r="B118" s="278"/>
      <c r="C118" s="279"/>
      <c r="D118" s="279"/>
      <c r="E118" s="151"/>
      <c r="F118" s="72"/>
      <c r="G118" s="30"/>
    </row>
    <row r="119" spans="2:7" ht="15.75" hidden="1">
      <c r="B119" s="278"/>
      <c r="C119" s="279"/>
      <c r="D119" s="279"/>
      <c r="E119" s="151"/>
      <c r="F119" s="72"/>
      <c r="G119" s="30"/>
    </row>
    <row r="120" spans="2:7" ht="15.75" hidden="1">
      <c r="B120" s="278"/>
      <c r="C120" s="279"/>
      <c r="D120" s="279"/>
      <c r="E120" s="151"/>
      <c r="F120" s="72"/>
      <c r="G120" s="30"/>
    </row>
    <row r="121" spans="2:7" ht="15.75" hidden="1">
      <c r="B121" s="278"/>
      <c r="C121" s="279"/>
      <c r="D121" s="279"/>
      <c r="E121" s="151"/>
      <c r="F121" s="72"/>
      <c r="G121" s="30"/>
    </row>
    <row r="122" spans="2:7" ht="15.75" hidden="1">
      <c r="B122" s="278"/>
      <c r="C122" s="279"/>
      <c r="D122" s="279"/>
      <c r="E122" s="151"/>
      <c r="F122" s="72"/>
      <c r="G122" s="30"/>
    </row>
    <row r="123" spans="2:7" ht="15.75" hidden="1">
      <c r="B123" s="278"/>
      <c r="C123" s="279"/>
      <c r="D123" s="279"/>
      <c r="E123" s="151"/>
      <c r="F123" s="72"/>
      <c r="G123" s="30"/>
    </row>
    <row r="124" spans="2:7" ht="15.75" hidden="1">
      <c r="B124" s="278"/>
      <c r="C124" s="279"/>
      <c r="D124" s="279"/>
      <c r="E124" s="151"/>
      <c r="F124" s="72"/>
      <c r="G124" s="30"/>
    </row>
    <row r="125" spans="2:7" ht="15.75" hidden="1">
      <c r="B125" s="278"/>
      <c r="C125" s="279"/>
      <c r="D125" s="279"/>
      <c r="E125" s="151"/>
      <c r="F125" s="72"/>
      <c r="G125" s="30"/>
    </row>
    <row r="126" spans="2:7" ht="16.5" hidden="1" thickBot="1">
      <c r="B126" s="398"/>
      <c r="C126" s="399"/>
      <c r="D126" s="399"/>
      <c r="E126" s="174"/>
      <c r="F126" s="73"/>
      <c r="G126" s="30"/>
    </row>
    <row r="127" spans="2:11" ht="16.5" thickBot="1">
      <c r="B127" s="288" t="s">
        <v>17</v>
      </c>
      <c r="C127" s="289"/>
      <c r="D127" s="289"/>
      <c r="E127" s="290"/>
      <c r="F127" s="59">
        <f>SUM(F117:F126)</f>
        <v>0</v>
      </c>
      <c r="G127" s="35"/>
      <c r="K127" s="36"/>
    </row>
    <row r="128" spans="2:11" ht="3.75" customHeight="1" thickBot="1">
      <c r="B128" s="355"/>
      <c r="C128" s="356"/>
      <c r="D128" s="356"/>
      <c r="E128" s="356"/>
      <c r="F128" s="357"/>
      <c r="G128" s="35"/>
      <c r="K128" s="36"/>
    </row>
    <row r="129" spans="2:7" ht="55.5" customHeight="1" thickBot="1">
      <c r="B129" s="306" t="s">
        <v>140</v>
      </c>
      <c r="C129" s="307"/>
      <c r="D129" s="307"/>
      <c r="E129" s="307"/>
      <c r="F129" s="148"/>
      <c r="G129" s="30"/>
    </row>
    <row r="130" spans="2:7" ht="48" thickBot="1">
      <c r="B130" s="361" t="s">
        <v>118</v>
      </c>
      <c r="C130" s="362"/>
      <c r="D130" s="362"/>
      <c r="E130" s="172" t="s">
        <v>127</v>
      </c>
      <c r="F130" s="149" t="s">
        <v>177</v>
      </c>
      <c r="G130" s="30"/>
    </row>
    <row r="131" spans="2:7" ht="15.75">
      <c r="B131" s="358"/>
      <c r="C131" s="392"/>
      <c r="D131" s="359"/>
      <c r="E131" s="176"/>
      <c r="F131" s="60"/>
      <c r="G131" s="34"/>
    </row>
    <row r="132" spans="1:7" ht="16.5" thickBot="1">
      <c r="A132" s="88" t="s">
        <v>42</v>
      </c>
      <c r="B132" s="314"/>
      <c r="C132" s="393"/>
      <c r="D132" s="315"/>
      <c r="E132" s="177"/>
      <c r="F132" s="72"/>
      <c r="G132" s="34"/>
    </row>
    <row r="133" spans="2:7" ht="15.75" hidden="1">
      <c r="B133" s="314"/>
      <c r="C133" s="393"/>
      <c r="D133" s="315"/>
      <c r="E133" s="177"/>
      <c r="F133" s="72"/>
      <c r="G133" s="34"/>
    </row>
    <row r="134" spans="2:7" ht="15.75" hidden="1">
      <c r="B134" s="314"/>
      <c r="C134" s="393"/>
      <c r="D134" s="315"/>
      <c r="E134" s="177"/>
      <c r="F134" s="72"/>
      <c r="G134" s="34"/>
    </row>
    <row r="135" spans="2:7" ht="15.75" hidden="1">
      <c r="B135" s="314"/>
      <c r="C135" s="393"/>
      <c r="D135" s="315"/>
      <c r="E135" s="177"/>
      <c r="F135" s="72"/>
      <c r="G135" s="34"/>
    </row>
    <row r="136" spans="2:7" ht="15.75" hidden="1">
      <c r="B136" s="314"/>
      <c r="C136" s="393"/>
      <c r="D136" s="315"/>
      <c r="E136" s="177"/>
      <c r="F136" s="72"/>
      <c r="G136" s="34"/>
    </row>
    <row r="137" spans="2:7" ht="15.75" hidden="1">
      <c r="B137" s="314"/>
      <c r="C137" s="393"/>
      <c r="D137" s="315"/>
      <c r="E137" s="177"/>
      <c r="F137" s="72"/>
      <c r="G137" s="34"/>
    </row>
    <row r="138" spans="2:7" ht="15.75" hidden="1">
      <c r="B138" s="314"/>
      <c r="C138" s="393"/>
      <c r="D138" s="315"/>
      <c r="E138" s="177"/>
      <c r="F138" s="72"/>
      <c r="G138" s="34"/>
    </row>
    <row r="139" spans="2:7" ht="15.75" hidden="1">
      <c r="B139" s="314"/>
      <c r="C139" s="393"/>
      <c r="D139" s="315"/>
      <c r="E139" s="177"/>
      <c r="F139" s="72"/>
      <c r="G139" s="34"/>
    </row>
    <row r="140" spans="2:7" ht="16.5" hidden="1" thickBot="1">
      <c r="B140" s="321"/>
      <c r="C140" s="400"/>
      <c r="D140" s="322"/>
      <c r="E140" s="179"/>
      <c r="F140" s="61"/>
      <c r="G140" s="30"/>
    </row>
    <row r="141" spans="2:7" ht="15.75" customHeight="1" thickBot="1">
      <c r="B141" s="288" t="s">
        <v>18</v>
      </c>
      <c r="C141" s="289"/>
      <c r="D141" s="289"/>
      <c r="E141" s="290"/>
      <c r="F141" s="192">
        <f>SUM(F131:F140)</f>
        <v>0</v>
      </c>
      <c r="G141" s="30"/>
    </row>
    <row r="142" spans="2:12" ht="3.75" customHeight="1" thickBot="1">
      <c r="B142" s="308"/>
      <c r="C142" s="309"/>
      <c r="D142" s="309"/>
      <c r="E142" s="309"/>
      <c r="F142" s="310"/>
      <c r="G142" s="30"/>
      <c r="L142" s="37"/>
    </row>
    <row r="143" spans="2:7" ht="27" customHeight="1" thickBot="1">
      <c r="B143" s="401" t="s">
        <v>110</v>
      </c>
      <c r="C143" s="402"/>
      <c r="D143" s="402"/>
      <c r="E143" s="402"/>
      <c r="F143" s="148"/>
      <c r="G143" s="30"/>
    </row>
    <row r="144" spans="2:7" ht="55.5" customHeight="1" thickBot="1">
      <c r="B144" s="361" t="s">
        <v>119</v>
      </c>
      <c r="C144" s="362"/>
      <c r="D144" s="172" t="s">
        <v>104</v>
      </c>
      <c r="E144" s="172" t="s">
        <v>134</v>
      </c>
      <c r="F144" s="149" t="s">
        <v>177</v>
      </c>
      <c r="G144" s="30"/>
    </row>
    <row r="145" spans="2:7" ht="15.75">
      <c r="B145" s="371"/>
      <c r="C145" s="372"/>
      <c r="D145" s="160"/>
      <c r="E145" s="161"/>
      <c r="F145" s="60"/>
      <c r="G145" s="30"/>
    </row>
    <row r="146" spans="2:7" ht="15.75">
      <c r="B146" s="278"/>
      <c r="C146" s="279"/>
      <c r="D146" s="154"/>
      <c r="E146" s="151"/>
      <c r="F146" s="72"/>
      <c r="G146" s="30"/>
    </row>
    <row r="147" spans="1:7" ht="16.5" thickBot="1">
      <c r="A147" s="88" t="s">
        <v>42</v>
      </c>
      <c r="B147" s="278"/>
      <c r="C147" s="279"/>
      <c r="D147" s="154"/>
      <c r="E147" s="151"/>
      <c r="F147" s="72"/>
      <c r="G147" s="30"/>
    </row>
    <row r="148" spans="2:7" ht="15.75" hidden="1">
      <c r="B148" s="278"/>
      <c r="C148" s="279"/>
      <c r="D148" s="154"/>
      <c r="E148" s="151"/>
      <c r="F148" s="72"/>
      <c r="G148" s="30"/>
    </row>
    <row r="149" spans="2:7" ht="15.75" hidden="1">
      <c r="B149" s="278"/>
      <c r="C149" s="279"/>
      <c r="D149" s="154"/>
      <c r="E149" s="151"/>
      <c r="F149" s="72"/>
      <c r="G149" s="30"/>
    </row>
    <row r="150" spans="2:7" ht="15.75" hidden="1">
      <c r="B150" s="278"/>
      <c r="C150" s="279"/>
      <c r="D150" s="154"/>
      <c r="E150" s="151"/>
      <c r="F150" s="72"/>
      <c r="G150" s="30"/>
    </row>
    <row r="151" spans="2:7" ht="15.75" hidden="1">
      <c r="B151" s="278"/>
      <c r="C151" s="279"/>
      <c r="D151" s="154"/>
      <c r="E151" s="151"/>
      <c r="F151" s="72"/>
      <c r="G151" s="30"/>
    </row>
    <row r="152" spans="2:7" ht="16.5" customHeight="1" hidden="1" thickBot="1">
      <c r="B152" s="398"/>
      <c r="C152" s="399"/>
      <c r="D152" s="173"/>
      <c r="E152" s="174"/>
      <c r="F152" s="61"/>
      <c r="G152" s="30"/>
    </row>
    <row r="153" spans="2:7" ht="16.5" thickBot="1">
      <c r="B153" s="318" t="s">
        <v>19</v>
      </c>
      <c r="C153" s="319"/>
      <c r="D153" s="319"/>
      <c r="E153" s="320"/>
      <c r="F153" s="59">
        <f>SUM(F145:F152)</f>
        <v>0</v>
      </c>
      <c r="G153" s="30"/>
    </row>
    <row r="154" spans="2:7" ht="3.75" customHeight="1" thickBot="1">
      <c r="B154" s="308"/>
      <c r="C154" s="309"/>
      <c r="D154" s="309"/>
      <c r="E154" s="309"/>
      <c r="F154" s="310"/>
      <c r="G154" s="30"/>
    </row>
    <row r="155" spans="2:7" ht="36" customHeight="1" thickBot="1">
      <c r="B155" s="323" t="s">
        <v>109</v>
      </c>
      <c r="C155" s="324"/>
      <c r="D155" s="324"/>
      <c r="E155" s="324"/>
      <c r="F155" s="148"/>
      <c r="G155" s="30"/>
    </row>
    <row r="156" spans="2:7" ht="48" thickBot="1">
      <c r="B156" s="373" t="s">
        <v>108</v>
      </c>
      <c r="C156" s="374"/>
      <c r="D156" s="374"/>
      <c r="E156" s="178" t="s">
        <v>141</v>
      </c>
      <c r="F156" s="149" t="s">
        <v>177</v>
      </c>
      <c r="G156" s="30"/>
    </row>
    <row r="157" spans="2:7" ht="15.75" customHeight="1">
      <c r="B157" s="371"/>
      <c r="C157" s="372"/>
      <c r="D157" s="372"/>
      <c r="E157" s="161"/>
      <c r="F157" s="60"/>
      <c r="G157" s="30"/>
    </row>
    <row r="158" spans="2:7" ht="15.75" customHeight="1">
      <c r="B158" s="278"/>
      <c r="C158" s="279"/>
      <c r="D158" s="279"/>
      <c r="E158" s="151"/>
      <c r="F158" s="72"/>
      <c r="G158" s="30"/>
    </row>
    <row r="159" spans="1:7" ht="15.75" customHeight="1" thickBot="1">
      <c r="A159" s="88" t="s">
        <v>42</v>
      </c>
      <c r="B159" s="278"/>
      <c r="C159" s="279"/>
      <c r="D159" s="279"/>
      <c r="E159" s="151"/>
      <c r="F159" s="72"/>
      <c r="G159" s="30"/>
    </row>
    <row r="160" spans="2:7" ht="15.75" customHeight="1" hidden="1">
      <c r="B160" s="278"/>
      <c r="C160" s="279"/>
      <c r="D160" s="279"/>
      <c r="E160" s="151"/>
      <c r="F160" s="72"/>
      <c r="G160" s="30"/>
    </row>
    <row r="161" spans="2:7" ht="15.75" customHeight="1" hidden="1">
      <c r="B161" s="278"/>
      <c r="C161" s="279"/>
      <c r="D161" s="279"/>
      <c r="E161" s="151"/>
      <c r="F161" s="72"/>
      <c r="G161" s="30"/>
    </row>
    <row r="162" spans="2:7" ht="15.75" customHeight="1" hidden="1">
      <c r="B162" s="278"/>
      <c r="C162" s="279"/>
      <c r="D162" s="279"/>
      <c r="E162" s="151"/>
      <c r="F162" s="72"/>
      <c r="G162" s="30"/>
    </row>
    <row r="163" spans="2:7" ht="15.75" customHeight="1" hidden="1">
      <c r="B163" s="278"/>
      <c r="C163" s="279"/>
      <c r="D163" s="279"/>
      <c r="E163" s="151"/>
      <c r="F163" s="72"/>
      <c r="G163" s="30"/>
    </row>
    <row r="164" spans="2:7" ht="15.75" customHeight="1" hidden="1">
      <c r="B164" s="278"/>
      <c r="C164" s="279"/>
      <c r="D164" s="279"/>
      <c r="E164" s="151"/>
      <c r="F164" s="72"/>
      <c r="G164" s="30"/>
    </row>
    <row r="165" spans="2:7" ht="15.75" customHeight="1" hidden="1">
      <c r="B165" s="278"/>
      <c r="C165" s="279"/>
      <c r="D165" s="279"/>
      <c r="E165" s="151"/>
      <c r="F165" s="72"/>
      <c r="G165" s="30"/>
    </row>
    <row r="166" spans="2:7" ht="16.5" customHeight="1" hidden="1" thickBot="1">
      <c r="B166" s="398"/>
      <c r="C166" s="399"/>
      <c r="D166" s="399"/>
      <c r="E166" s="174"/>
      <c r="F166" s="61"/>
      <c r="G166" s="30"/>
    </row>
    <row r="167" spans="2:7" ht="19.5" customHeight="1" thickBot="1">
      <c r="B167" s="288" t="s">
        <v>24</v>
      </c>
      <c r="C167" s="289"/>
      <c r="D167" s="289"/>
      <c r="E167" s="289"/>
      <c r="F167" s="59">
        <f>SUM(F157:F166)</f>
        <v>0</v>
      </c>
      <c r="G167" s="30"/>
    </row>
    <row r="168" spans="1:7" s="46" customFormat="1" ht="3.75" customHeight="1" thickBot="1">
      <c r="A168" s="22"/>
      <c r="B168" s="311"/>
      <c r="C168" s="312"/>
      <c r="D168" s="312"/>
      <c r="E168" s="312"/>
      <c r="F168" s="313"/>
      <c r="G168" s="45"/>
    </row>
    <row r="169" spans="2:7" ht="19.5" thickBot="1">
      <c r="B169" s="323" t="s">
        <v>20</v>
      </c>
      <c r="C169" s="324"/>
      <c r="D169" s="324"/>
      <c r="E169" s="324"/>
      <c r="F169" s="104"/>
      <c r="G169" s="30"/>
    </row>
    <row r="170" spans="2:7" ht="19.5" thickBot="1">
      <c r="B170" s="44"/>
      <c r="C170" s="40"/>
      <c r="D170" s="40"/>
      <c r="E170" s="40"/>
      <c r="F170" s="62">
        <f>F69+F83+F113+F127+F141+F153+F167</f>
        <v>0</v>
      </c>
      <c r="G170" s="30"/>
    </row>
    <row r="171" spans="2:7" ht="3.75" customHeight="1" thickBot="1">
      <c r="B171" s="298"/>
      <c r="C171" s="299"/>
      <c r="D171" s="299"/>
      <c r="E171" s="299"/>
      <c r="F171" s="300"/>
      <c r="G171" s="35"/>
    </row>
    <row r="172" spans="2:7" ht="19.5" thickBot="1">
      <c r="B172" s="306" t="s">
        <v>65</v>
      </c>
      <c r="C172" s="307"/>
      <c r="D172" s="307"/>
      <c r="E172" s="307"/>
      <c r="F172" s="105"/>
      <c r="G172" s="30"/>
    </row>
    <row r="173" spans="2:7" ht="65.25" customHeight="1" thickBot="1">
      <c r="B173" s="144" t="s">
        <v>66</v>
      </c>
      <c r="C173" s="39" t="s">
        <v>64</v>
      </c>
      <c r="D173" s="304" t="s">
        <v>59</v>
      </c>
      <c r="E173" s="335"/>
      <c r="F173" s="148" t="s">
        <v>73</v>
      </c>
      <c r="G173" s="30"/>
    </row>
    <row r="174" spans="2:7" ht="30" customHeight="1" thickBot="1">
      <c r="B174" s="93"/>
      <c r="C174" s="94"/>
      <c r="D174" s="394"/>
      <c r="E174" s="395"/>
      <c r="F174" s="106"/>
      <c r="G174" s="30"/>
    </row>
    <row r="175" spans="2:7" ht="3.75" customHeight="1" thickBot="1">
      <c r="B175" s="275"/>
      <c r="C175" s="276"/>
      <c r="D175" s="276"/>
      <c r="E175" s="276"/>
      <c r="F175" s="277"/>
      <c r="G175" s="35"/>
    </row>
    <row r="176" spans="2:7" ht="19.5" thickBot="1">
      <c r="B176" s="306" t="s">
        <v>30</v>
      </c>
      <c r="C176" s="307"/>
      <c r="D176" s="307"/>
      <c r="E176" s="307"/>
      <c r="F176" s="107"/>
      <c r="G176" s="30"/>
    </row>
    <row r="177" spans="2:6" ht="16.5" thickBot="1">
      <c r="B177" s="285"/>
      <c r="C177" s="286"/>
      <c r="D177" s="286"/>
      <c r="E177" s="287"/>
      <c r="F177" s="63">
        <f>SUM(F170,F174)</f>
        <v>0</v>
      </c>
    </row>
  </sheetData>
  <sheetProtection/>
  <mergeCells count="101">
    <mergeCell ref="B144:C144"/>
    <mergeCell ref="B81:E81"/>
    <mergeCell ref="B175:F175"/>
    <mergeCell ref="B176:E176"/>
    <mergeCell ref="D173:E173"/>
    <mergeCell ref="D174:E174"/>
    <mergeCell ref="B108:C108"/>
    <mergeCell ref="B109:C109"/>
    <mergeCell ref="B110:C110"/>
    <mergeCell ref="B111:C111"/>
    <mergeCell ref="B158:D158"/>
    <mergeCell ref="B159:D159"/>
    <mergeCell ref="B168:F168"/>
    <mergeCell ref="B169:E169"/>
    <mergeCell ref="B171:F171"/>
    <mergeCell ref="B157:D157"/>
    <mergeCell ref="B172:E172"/>
    <mergeCell ref="B151:C151"/>
    <mergeCell ref="B152:C152"/>
    <mergeCell ref="B167:E167"/>
    <mergeCell ref="B162:D162"/>
    <mergeCell ref="B163:D163"/>
    <mergeCell ref="B164:D164"/>
    <mergeCell ref="B165:D165"/>
    <mergeCell ref="B155:E155"/>
    <mergeCell ref="B156:D156"/>
    <mergeCell ref="B145:C145"/>
    <mergeCell ref="B146:C146"/>
    <mergeCell ref="B141:E141"/>
    <mergeCell ref="B136:D136"/>
    <mergeCell ref="B137:D137"/>
    <mergeCell ref="B138:D138"/>
    <mergeCell ref="B139:D139"/>
    <mergeCell ref="B140:D140"/>
    <mergeCell ref="B142:F142"/>
    <mergeCell ref="B143:E143"/>
    <mergeCell ref="B129:E129"/>
    <mergeCell ref="B130:D130"/>
    <mergeCell ref="B131:D131"/>
    <mergeCell ref="B132:D132"/>
    <mergeCell ref="B133:D133"/>
    <mergeCell ref="B135:D135"/>
    <mergeCell ref="B134:D134"/>
    <mergeCell ref="B127:E127"/>
    <mergeCell ref="B128:F128"/>
    <mergeCell ref="B123:D123"/>
    <mergeCell ref="B124:D124"/>
    <mergeCell ref="B125:D125"/>
    <mergeCell ref="B126:D126"/>
    <mergeCell ref="B118:D118"/>
    <mergeCell ref="B119:D119"/>
    <mergeCell ref="B120:D120"/>
    <mergeCell ref="B121:D121"/>
    <mergeCell ref="B112:E112"/>
    <mergeCell ref="B113:E113"/>
    <mergeCell ref="B114:F114"/>
    <mergeCell ref="B115:E115"/>
    <mergeCell ref="B117:D117"/>
    <mergeCell ref="B116:D116"/>
    <mergeCell ref="B99:E99"/>
    <mergeCell ref="B100:E100"/>
    <mergeCell ref="B101:C101"/>
    <mergeCell ref="B102:C102"/>
    <mergeCell ref="B103:C103"/>
    <mergeCell ref="B122:D122"/>
    <mergeCell ref="B104:C104"/>
    <mergeCell ref="B105:C105"/>
    <mergeCell ref="B106:C106"/>
    <mergeCell ref="B107:C107"/>
    <mergeCell ref="B147:C147"/>
    <mergeCell ref="B148:C148"/>
    <mergeCell ref="B160:D160"/>
    <mergeCell ref="B161:D161"/>
    <mergeCell ref="B166:D166"/>
    <mergeCell ref="B177:E177"/>
    <mergeCell ref="B153:E153"/>
    <mergeCell ref="B154:F154"/>
    <mergeCell ref="B149:C149"/>
    <mergeCell ref="B150:C150"/>
    <mergeCell ref="B84:F84"/>
    <mergeCell ref="B85:E85"/>
    <mergeCell ref="B86:E86"/>
    <mergeCell ref="C78:E78"/>
    <mergeCell ref="C79:E79"/>
    <mergeCell ref="C80:E80"/>
    <mergeCell ref="B83:E83"/>
    <mergeCell ref="B82:E82"/>
    <mergeCell ref="C72:E72"/>
    <mergeCell ref="C73:E73"/>
    <mergeCell ref="C74:E74"/>
    <mergeCell ref="C75:E75"/>
    <mergeCell ref="C76:E76"/>
    <mergeCell ref="C77:E77"/>
    <mergeCell ref="B2:F2"/>
    <mergeCell ref="B3:F3"/>
    <mergeCell ref="B4:F4"/>
    <mergeCell ref="B6:E6"/>
    <mergeCell ref="B69:E69"/>
    <mergeCell ref="B71:E71"/>
    <mergeCell ref="B68:E68"/>
    <mergeCell ref="B67:E67"/>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9"/>
  </sheetPr>
  <dimension ref="A1:L178"/>
  <sheetViews>
    <sheetView zoomScalePageLayoutView="0" workbookViewId="0" topLeftCell="A1">
      <selection activeCell="B5" sqref="B5:F5"/>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ustomHeight="1">
      <c r="B2" s="338" t="s">
        <v>182</v>
      </c>
      <c r="C2" s="339"/>
      <c r="D2" s="339"/>
      <c r="E2" s="339"/>
      <c r="F2" s="340"/>
      <c r="G2" s="23"/>
    </row>
    <row r="3" spans="2:7" ht="25.5" customHeight="1">
      <c r="B3" s="404" t="s">
        <v>183</v>
      </c>
      <c r="C3" s="408"/>
      <c r="D3" s="408"/>
      <c r="E3" s="408"/>
      <c r="F3" s="409"/>
      <c r="G3" s="23"/>
    </row>
    <row r="4" spans="2:7" ht="20.25">
      <c r="B4" s="341" t="s">
        <v>164</v>
      </c>
      <c r="C4" s="342"/>
      <c r="D4" s="342"/>
      <c r="E4" s="342"/>
      <c r="F4" s="343"/>
      <c r="G4" s="24"/>
    </row>
    <row r="5" spans="2:7" ht="21" thickBot="1">
      <c r="B5" s="344" t="s">
        <v>184</v>
      </c>
      <c r="C5" s="345"/>
      <c r="D5" s="345"/>
      <c r="E5" s="345"/>
      <c r="F5" s="346"/>
      <c r="G5" s="24"/>
    </row>
    <row r="6" spans="2:7" s="27" customFormat="1" ht="3.75" customHeight="1" thickBot="1">
      <c r="B6" s="41"/>
      <c r="C6" s="25"/>
      <c r="D6" s="25"/>
      <c r="E6" s="25"/>
      <c r="F6" s="98"/>
      <c r="G6" s="26"/>
    </row>
    <row r="7" spans="2:7" ht="19.5" thickBot="1">
      <c r="B7" s="306" t="s">
        <v>23</v>
      </c>
      <c r="C7" s="307"/>
      <c r="D7" s="307"/>
      <c r="E7" s="307"/>
      <c r="F7" s="99"/>
      <c r="G7" s="28"/>
    </row>
    <row r="8" spans="2:7" s="69" customFormat="1" ht="66.75" customHeight="1" thickBot="1">
      <c r="B8" s="250" t="s">
        <v>88</v>
      </c>
      <c r="C8" s="250" t="s">
        <v>40</v>
      </c>
      <c r="D8" s="250" t="s">
        <v>39</v>
      </c>
      <c r="E8" s="250" t="s">
        <v>169</v>
      </c>
      <c r="F8" s="100" t="s">
        <v>12</v>
      </c>
      <c r="G8" s="68"/>
    </row>
    <row r="9" spans="2:7" ht="15.75">
      <c r="B9" s="185"/>
      <c r="C9" s="186"/>
      <c r="D9" s="186"/>
      <c r="E9" s="189"/>
      <c r="F9" s="53">
        <f>ROUNDDOWN((B9*C9),0)</f>
        <v>0</v>
      </c>
      <c r="G9" s="27"/>
    </row>
    <row r="10" spans="2:7" ht="15.75">
      <c r="B10" s="187"/>
      <c r="C10" s="188"/>
      <c r="D10" s="188"/>
      <c r="E10" s="189"/>
      <c r="F10" s="53">
        <f aca="true" t="shared" si="0" ref="F10:F67">ROUNDDOWN((B10*C10),0)</f>
        <v>0</v>
      </c>
      <c r="G10" s="27"/>
    </row>
    <row r="11" spans="2:7" ht="15.75">
      <c r="B11" s="187"/>
      <c r="C11" s="188"/>
      <c r="D11" s="188"/>
      <c r="E11" s="189"/>
      <c r="F11" s="53">
        <f t="shared" si="0"/>
        <v>0</v>
      </c>
      <c r="G11" s="27"/>
    </row>
    <row r="12" spans="2:7" ht="15.75">
      <c r="B12" s="187"/>
      <c r="C12" s="188"/>
      <c r="D12" s="188"/>
      <c r="E12" s="189"/>
      <c r="F12" s="53">
        <f t="shared" si="0"/>
        <v>0</v>
      </c>
      <c r="G12" s="27"/>
    </row>
    <row r="13" spans="1:7" ht="16.5" thickBot="1">
      <c r="A13" s="88" t="s">
        <v>42</v>
      </c>
      <c r="B13" s="187"/>
      <c r="C13" s="188"/>
      <c r="D13" s="188"/>
      <c r="E13" s="246"/>
      <c r="F13" s="53">
        <f t="shared" si="0"/>
        <v>0</v>
      </c>
      <c r="G13" s="27"/>
    </row>
    <row r="14" spans="2:7" ht="16.5" hidden="1" thickBot="1">
      <c r="B14" s="187"/>
      <c r="C14" s="188"/>
      <c r="D14" s="188"/>
      <c r="E14" s="189"/>
      <c r="F14" s="53">
        <f t="shared" si="0"/>
        <v>0</v>
      </c>
      <c r="G14" s="27"/>
    </row>
    <row r="15" spans="2:7" ht="16.5" hidden="1" thickBot="1">
      <c r="B15" s="187"/>
      <c r="C15" s="188"/>
      <c r="D15" s="188"/>
      <c r="E15" s="189"/>
      <c r="F15" s="53">
        <f t="shared" si="0"/>
        <v>0</v>
      </c>
      <c r="G15" s="27"/>
    </row>
    <row r="16" spans="2:7" ht="16.5" hidden="1" thickBot="1">
      <c r="B16" s="187"/>
      <c r="C16" s="188"/>
      <c r="D16" s="188"/>
      <c r="E16" s="189"/>
      <c r="F16" s="53">
        <f t="shared" si="0"/>
        <v>0</v>
      </c>
      <c r="G16" s="27"/>
    </row>
    <row r="17" spans="2:7" ht="16.5" hidden="1" thickBot="1">
      <c r="B17" s="187"/>
      <c r="C17" s="188"/>
      <c r="D17" s="188"/>
      <c r="E17" s="189"/>
      <c r="F17" s="53">
        <f t="shared" si="0"/>
        <v>0</v>
      </c>
      <c r="G17" s="27"/>
    </row>
    <row r="18" spans="1:7" ht="18" customHeight="1" hidden="1">
      <c r="A18" s="67"/>
      <c r="B18" s="187"/>
      <c r="C18" s="188"/>
      <c r="D18" s="188"/>
      <c r="E18" s="189"/>
      <c r="F18" s="53">
        <f t="shared" si="0"/>
        <v>0</v>
      </c>
      <c r="G18" s="64"/>
    </row>
    <row r="19" spans="2:7" ht="16.5" hidden="1" thickBot="1">
      <c r="B19" s="187"/>
      <c r="C19" s="188"/>
      <c r="D19" s="188"/>
      <c r="E19" s="189"/>
      <c r="F19" s="53">
        <f t="shared" si="0"/>
        <v>0</v>
      </c>
      <c r="G19" s="27"/>
    </row>
    <row r="20" spans="2:7" ht="16.5" hidden="1" thickBot="1">
      <c r="B20" s="187"/>
      <c r="C20" s="188"/>
      <c r="D20" s="188"/>
      <c r="E20" s="189"/>
      <c r="F20" s="53">
        <f t="shared" si="0"/>
        <v>0</v>
      </c>
      <c r="G20" s="27"/>
    </row>
    <row r="21" spans="2:7" ht="16.5" hidden="1" thickBot="1">
      <c r="B21" s="187"/>
      <c r="C21" s="188"/>
      <c r="D21" s="188"/>
      <c r="E21" s="189"/>
      <c r="F21" s="53">
        <f t="shared" si="0"/>
        <v>0</v>
      </c>
      <c r="G21" s="27"/>
    </row>
    <row r="22" spans="2:7" ht="16.5" hidden="1" thickBot="1">
      <c r="B22" s="187"/>
      <c r="C22" s="188"/>
      <c r="D22" s="188"/>
      <c r="E22" s="189"/>
      <c r="F22" s="53">
        <f t="shared" si="0"/>
        <v>0</v>
      </c>
      <c r="G22" s="27"/>
    </row>
    <row r="23" spans="2:7" ht="16.5" hidden="1" thickBot="1">
      <c r="B23" s="187"/>
      <c r="C23" s="188"/>
      <c r="D23" s="188"/>
      <c r="E23" s="189"/>
      <c r="F23" s="53">
        <f t="shared" si="0"/>
        <v>0</v>
      </c>
      <c r="G23" s="27"/>
    </row>
    <row r="24" spans="2:10" ht="16.5" hidden="1" thickBot="1">
      <c r="B24" s="187"/>
      <c r="C24" s="188"/>
      <c r="D24" s="188"/>
      <c r="E24" s="189"/>
      <c r="F24" s="53">
        <f t="shared" si="0"/>
        <v>0</v>
      </c>
      <c r="G24" s="27"/>
      <c r="J24" s="74" t="s">
        <v>67</v>
      </c>
    </row>
    <row r="25" spans="2:7" ht="16.5" hidden="1" thickBot="1">
      <c r="B25" s="187"/>
      <c r="C25" s="188"/>
      <c r="D25" s="188"/>
      <c r="E25" s="189"/>
      <c r="F25" s="53">
        <f t="shared" si="0"/>
        <v>0</v>
      </c>
      <c r="G25" s="27"/>
    </row>
    <row r="26" spans="2:7" ht="16.5" hidden="1" thickBot="1">
      <c r="B26" s="187"/>
      <c r="C26" s="188"/>
      <c r="D26" s="188"/>
      <c r="E26" s="189"/>
      <c r="F26" s="53">
        <f t="shared" si="0"/>
        <v>0</v>
      </c>
      <c r="G26" s="27"/>
    </row>
    <row r="27" spans="2:7" ht="16.5" hidden="1" thickBot="1">
      <c r="B27" s="187"/>
      <c r="C27" s="188"/>
      <c r="D27" s="188"/>
      <c r="E27" s="189"/>
      <c r="F27" s="53">
        <f t="shared" si="0"/>
        <v>0</v>
      </c>
      <c r="G27" s="27"/>
    </row>
    <row r="28" spans="2:7" ht="16.5" hidden="1" thickBot="1">
      <c r="B28" s="187"/>
      <c r="C28" s="188"/>
      <c r="D28" s="188"/>
      <c r="E28" s="189"/>
      <c r="F28" s="53">
        <f t="shared" si="0"/>
        <v>0</v>
      </c>
      <c r="G28" s="27"/>
    </row>
    <row r="29" spans="2:7" ht="16.5" hidden="1" thickBot="1">
      <c r="B29" s="187"/>
      <c r="C29" s="188"/>
      <c r="D29" s="188"/>
      <c r="E29" s="189"/>
      <c r="F29" s="53">
        <f t="shared" si="0"/>
        <v>0</v>
      </c>
      <c r="G29" s="27"/>
    </row>
    <row r="30" spans="2:7" ht="16.5" hidden="1" thickBot="1">
      <c r="B30" s="187"/>
      <c r="C30" s="188"/>
      <c r="D30" s="188"/>
      <c r="E30" s="189"/>
      <c r="F30" s="53">
        <f t="shared" si="0"/>
        <v>0</v>
      </c>
      <c r="G30" s="27"/>
    </row>
    <row r="31" spans="2:7" ht="16.5" hidden="1" thickBot="1">
      <c r="B31" s="187"/>
      <c r="C31" s="188"/>
      <c r="D31" s="188"/>
      <c r="E31" s="189"/>
      <c r="F31" s="53">
        <f t="shared" si="0"/>
        <v>0</v>
      </c>
      <c r="G31" s="27"/>
    </row>
    <row r="32" spans="2:7" ht="16.5" hidden="1" thickBot="1">
      <c r="B32" s="187"/>
      <c r="C32" s="188"/>
      <c r="D32" s="188"/>
      <c r="E32" s="189"/>
      <c r="F32" s="53">
        <f t="shared" si="0"/>
        <v>0</v>
      </c>
      <c r="G32" s="27"/>
    </row>
    <row r="33" spans="2:7" ht="16.5" hidden="1" thickBot="1">
      <c r="B33" s="187"/>
      <c r="C33" s="188"/>
      <c r="D33" s="188"/>
      <c r="E33" s="189"/>
      <c r="F33" s="53">
        <f t="shared" si="0"/>
        <v>0</v>
      </c>
      <c r="G33" s="27"/>
    </row>
    <row r="34" spans="2:7" ht="16.5" hidden="1" thickBot="1">
      <c r="B34" s="187"/>
      <c r="C34" s="188"/>
      <c r="D34" s="188"/>
      <c r="E34" s="189"/>
      <c r="F34" s="53">
        <f t="shared" si="0"/>
        <v>0</v>
      </c>
      <c r="G34" s="27"/>
    </row>
    <row r="35" spans="2:7" ht="16.5" hidden="1" thickBot="1">
      <c r="B35" s="187"/>
      <c r="C35" s="188"/>
      <c r="D35" s="188"/>
      <c r="E35" s="189"/>
      <c r="F35" s="53">
        <f t="shared" si="0"/>
        <v>0</v>
      </c>
      <c r="G35" s="27"/>
    </row>
    <row r="36" spans="2:7" ht="16.5" hidden="1" thickBot="1">
      <c r="B36" s="187"/>
      <c r="C36" s="188"/>
      <c r="D36" s="188"/>
      <c r="E36" s="189"/>
      <c r="F36" s="53">
        <f t="shared" si="0"/>
        <v>0</v>
      </c>
      <c r="G36" s="27"/>
    </row>
    <row r="37" spans="2:7" ht="16.5" hidden="1" thickBot="1">
      <c r="B37" s="187"/>
      <c r="C37" s="188"/>
      <c r="D37" s="188"/>
      <c r="E37" s="189"/>
      <c r="F37" s="53">
        <f t="shared" si="0"/>
        <v>0</v>
      </c>
      <c r="G37" s="27"/>
    </row>
    <row r="38" spans="2:7" ht="16.5" hidden="1" thickBot="1">
      <c r="B38" s="187"/>
      <c r="C38" s="188"/>
      <c r="D38" s="188"/>
      <c r="E38" s="189"/>
      <c r="F38" s="53">
        <f t="shared" si="0"/>
        <v>0</v>
      </c>
      <c r="G38" s="27"/>
    </row>
    <row r="39" spans="2:7" ht="16.5" hidden="1" thickBot="1">
      <c r="B39" s="187"/>
      <c r="C39" s="188"/>
      <c r="D39" s="188"/>
      <c r="E39" s="189"/>
      <c r="F39" s="53">
        <f t="shared" si="0"/>
        <v>0</v>
      </c>
      <c r="G39" s="27"/>
    </row>
    <row r="40" spans="2:7" ht="16.5" hidden="1" thickBot="1">
      <c r="B40" s="187"/>
      <c r="C40" s="188"/>
      <c r="D40" s="188"/>
      <c r="E40" s="189"/>
      <c r="F40" s="53">
        <f t="shared" si="0"/>
        <v>0</v>
      </c>
      <c r="G40" s="27"/>
    </row>
    <row r="41" spans="2:7" ht="16.5" hidden="1" thickBot="1">
      <c r="B41" s="187"/>
      <c r="C41" s="188"/>
      <c r="D41" s="188"/>
      <c r="E41" s="189"/>
      <c r="F41" s="53">
        <f t="shared" si="0"/>
        <v>0</v>
      </c>
      <c r="G41" s="27"/>
    </row>
    <row r="42" spans="2:7" ht="16.5" hidden="1" thickBot="1">
      <c r="B42" s="187"/>
      <c r="C42" s="188"/>
      <c r="D42" s="188"/>
      <c r="E42" s="189"/>
      <c r="F42" s="53">
        <f t="shared" si="0"/>
        <v>0</v>
      </c>
      <c r="G42" s="27"/>
    </row>
    <row r="43" spans="2:7" ht="16.5" hidden="1" thickBot="1">
      <c r="B43" s="187"/>
      <c r="C43" s="188"/>
      <c r="D43" s="188"/>
      <c r="E43" s="189"/>
      <c r="F43" s="53">
        <f t="shared" si="0"/>
        <v>0</v>
      </c>
      <c r="G43" s="27"/>
    </row>
    <row r="44" spans="2:7" ht="16.5" hidden="1" thickBot="1">
      <c r="B44" s="187"/>
      <c r="C44" s="188"/>
      <c r="D44" s="188"/>
      <c r="E44" s="189"/>
      <c r="F44" s="53">
        <f t="shared" si="0"/>
        <v>0</v>
      </c>
      <c r="G44" s="27"/>
    </row>
    <row r="45" spans="2:7" ht="16.5" hidden="1" thickBot="1">
      <c r="B45" s="187"/>
      <c r="C45" s="188"/>
      <c r="D45" s="188"/>
      <c r="E45" s="189"/>
      <c r="F45" s="53">
        <f t="shared" si="0"/>
        <v>0</v>
      </c>
      <c r="G45" s="27"/>
    </row>
    <row r="46" spans="2:7" ht="16.5" hidden="1" thickBot="1">
      <c r="B46" s="187"/>
      <c r="C46" s="188"/>
      <c r="D46" s="188"/>
      <c r="E46" s="189"/>
      <c r="F46" s="53">
        <f t="shared" si="0"/>
        <v>0</v>
      </c>
      <c r="G46" s="27"/>
    </row>
    <row r="47" spans="2:7" ht="16.5" hidden="1" thickBot="1">
      <c r="B47" s="187"/>
      <c r="C47" s="188"/>
      <c r="D47" s="188"/>
      <c r="E47" s="189"/>
      <c r="F47" s="53">
        <f t="shared" si="0"/>
        <v>0</v>
      </c>
      <c r="G47" s="27"/>
    </row>
    <row r="48" spans="2:7" ht="16.5" hidden="1" thickBot="1">
      <c r="B48" s="187"/>
      <c r="C48" s="188"/>
      <c r="D48" s="188"/>
      <c r="E48" s="189"/>
      <c r="F48" s="53">
        <f t="shared" si="0"/>
        <v>0</v>
      </c>
      <c r="G48" s="27"/>
    </row>
    <row r="49" spans="2:7" ht="16.5" hidden="1" thickBot="1">
      <c r="B49" s="187"/>
      <c r="C49" s="188"/>
      <c r="D49" s="188"/>
      <c r="E49" s="189"/>
      <c r="F49" s="53">
        <f t="shared" si="0"/>
        <v>0</v>
      </c>
      <c r="G49" s="27"/>
    </row>
    <row r="50" spans="2:7" ht="16.5" hidden="1" thickBot="1">
      <c r="B50" s="187"/>
      <c r="C50" s="188"/>
      <c r="D50" s="188"/>
      <c r="E50" s="189"/>
      <c r="F50" s="53">
        <f t="shared" si="0"/>
        <v>0</v>
      </c>
      <c r="G50" s="27"/>
    </row>
    <row r="51" spans="2:7" ht="16.5" hidden="1" thickBot="1">
      <c r="B51" s="187"/>
      <c r="C51" s="188"/>
      <c r="D51" s="188"/>
      <c r="E51" s="189"/>
      <c r="F51" s="53">
        <f t="shared" si="0"/>
        <v>0</v>
      </c>
      <c r="G51" s="27"/>
    </row>
    <row r="52" spans="2:7" ht="16.5" hidden="1" thickBot="1">
      <c r="B52" s="187"/>
      <c r="C52" s="188"/>
      <c r="D52" s="188"/>
      <c r="E52" s="189"/>
      <c r="F52" s="53">
        <f t="shared" si="0"/>
        <v>0</v>
      </c>
      <c r="G52" s="27"/>
    </row>
    <row r="53" spans="2:7" ht="16.5" hidden="1" thickBot="1">
      <c r="B53" s="187"/>
      <c r="C53" s="188"/>
      <c r="D53" s="188"/>
      <c r="E53" s="189"/>
      <c r="F53" s="53">
        <f t="shared" si="0"/>
        <v>0</v>
      </c>
      <c r="G53" s="27"/>
    </row>
    <row r="54" spans="2:7" ht="16.5" hidden="1" thickBot="1">
      <c r="B54" s="187"/>
      <c r="C54" s="188"/>
      <c r="D54" s="188"/>
      <c r="E54" s="189"/>
      <c r="F54" s="53">
        <f t="shared" si="0"/>
        <v>0</v>
      </c>
      <c r="G54" s="27"/>
    </row>
    <row r="55" spans="2:7" ht="16.5" hidden="1" thickBot="1">
      <c r="B55" s="187"/>
      <c r="C55" s="188"/>
      <c r="D55" s="188"/>
      <c r="E55" s="189"/>
      <c r="F55" s="53">
        <f t="shared" si="0"/>
        <v>0</v>
      </c>
      <c r="G55" s="27"/>
    </row>
    <row r="56" spans="2:7" ht="16.5" hidden="1" thickBot="1">
      <c r="B56" s="187"/>
      <c r="C56" s="188"/>
      <c r="D56" s="188"/>
      <c r="E56" s="189"/>
      <c r="F56" s="53">
        <f t="shared" si="0"/>
        <v>0</v>
      </c>
      <c r="G56" s="27"/>
    </row>
    <row r="57" spans="2:8" ht="16.5" hidden="1" thickBot="1">
      <c r="B57" s="187"/>
      <c r="C57" s="188"/>
      <c r="D57" s="188"/>
      <c r="E57" s="189"/>
      <c r="F57" s="53">
        <f t="shared" si="0"/>
        <v>0</v>
      </c>
      <c r="G57" s="27"/>
      <c r="H57" s="66"/>
    </row>
    <row r="58" spans="2:7" ht="16.5" hidden="1" thickBot="1">
      <c r="B58" s="187"/>
      <c r="C58" s="188"/>
      <c r="D58" s="188"/>
      <c r="E58" s="189"/>
      <c r="F58" s="53">
        <f t="shared" si="0"/>
        <v>0</v>
      </c>
      <c r="G58" s="27"/>
    </row>
    <row r="59" spans="2:7" ht="16.5" hidden="1" thickBot="1">
      <c r="B59" s="187"/>
      <c r="C59" s="188"/>
      <c r="D59" s="188"/>
      <c r="E59" s="189"/>
      <c r="F59" s="53">
        <f t="shared" si="0"/>
        <v>0</v>
      </c>
      <c r="G59" s="27"/>
    </row>
    <row r="60" spans="2:7" ht="16.5" hidden="1" thickBot="1">
      <c r="B60" s="187"/>
      <c r="C60" s="188"/>
      <c r="D60" s="188"/>
      <c r="E60" s="189"/>
      <c r="F60" s="53">
        <f t="shared" si="0"/>
        <v>0</v>
      </c>
      <c r="G60" s="27"/>
    </row>
    <row r="61" spans="2:7" ht="16.5" hidden="1" thickBot="1">
      <c r="B61" s="187"/>
      <c r="C61" s="188"/>
      <c r="D61" s="188"/>
      <c r="E61" s="189"/>
      <c r="F61" s="53">
        <f t="shared" si="0"/>
        <v>0</v>
      </c>
      <c r="G61" s="27"/>
    </row>
    <row r="62" spans="2:7" ht="16.5" hidden="1" thickBot="1">
      <c r="B62" s="187"/>
      <c r="C62" s="188"/>
      <c r="D62" s="188"/>
      <c r="E62" s="189"/>
      <c r="F62" s="53">
        <f t="shared" si="0"/>
        <v>0</v>
      </c>
      <c r="G62" s="27"/>
    </row>
    <row r="63" spans="2:7" ht="16.5" hidden="1" thickBot="1">
      <c r="B63" s="187"/>
      <c r="C63" s="188"/>
      <c r="D63" s="188"/>
      <c r="E63" s="189"/>
      <c r="F63" s="53">
        <f t="shared" si="0"/>
        <v>0</v>
      </c>
      <c r="G63" s="27"/>
    </row>
    <row r="64" spans="2:7" ht="16.5" hidden="1" thickBot="1">
      <c r="B64" s="187"/>
      <c r="C64" s="188"/>
      <c r="D64" s="188"/>
      <c r="E64" s="189"/>
      <c r="F64" s="53">
        <f t="shared" si="0"/>
        <v>0</v>
      </c>
      <c r="G64" s="27"/>
    </row>
    <row r="65" spans="2:7" ht="16.5" hidden="1" thickBot="1">
      <c r="B65" s="187"/>
      <c r="C65" s="188"/>
      <c r="D65" s="188"/>
      <c r="E65" s="189"/>
      <c r="F65" s="53">
        <f t="shared" si="0"/>
        <v>0</v>
      </c>
      <c r="G65" s="29"/>
    </row>
    <row r="66" spans="2:7" ht="16.5" hidden="1" thickBot="1">
      <c r="B66" s="187"/>
      <c r="C66" s="188"/>
      <c r="D66" s="188"/>
      <c r="E66" s="189"/>
      <c r="F66" s="53">
        <f t="shared" si="0"/>
        <v>0</v>
      </c>
      <c r="G66" s="29"/>
    </row>
    <row r="67" spans="2:7" ht="16.5" hidden="1" thickBot="1">
      <c r="B67" s="243"/>
      <c r="C67" s="244"/>
      <c r="D67" s="244"/>
      <c r="E67" s="190"/>
      <c r="F67" s="53">
        <f t="shared" si="0"/>
        <v>0</v>
      </c>
      <c r="G67" s="29"/>
    </row>
    <row r="68" spans="2:7" ht="16.5" thickBot="1">
      <c r="B68" s="378" t="s">
        <v>180</v>
      </c>
      <c r="C68" s="379"/>
      <c r="D68" s="379"/>
      <c r="E68" s="380"/>
      <c r="F68" s="52">
        <f>SUM(F9:F67)</f>
        <v>0</v>
      </c>
      <c r="G68" s="29"/>
    </row>
    <row r="69" spans="2:7" ht="16.5" thickBot="1">
      <c r="B69" s="375" t="s">
        <v>178</v>
      </c>
      <c r="C69" s="376"/>
      <c r="D69" s="376"/>
      <c r="E69" s="377"/>
      <c r="F69" s="53"/>
      <c r="G69" s="29"/>
    </row>
    <row r="70" spans="2:7" s="46" customFormat="1" ht="16.5" thickBot="1">
      <c r="B70" s="347" t="s">
        <v>16</v>
      </c>
      <c r="C70" s="348"/>
      <c r="D70" s="348"/>
      <c r="E70" s="349"/>
      <c r="F70" s="96">
        <f>SUM(F68:F69)</f>
        <v>0</v>
      </c>
      <c r="G70" s="65"/>
    </row>
    <row r="71" spans="2:7" ht="3.75" customHeight="1" thickBot="1">
      <c r="B71" s="42"/>
      <c r="C71" s="43"/>
      <c r="D71" s="43"/>
      <c r="E71" s="43"/>
      <c r="F71" s="101"/>
      <c r="G71" s="28"/>
    </row>
    <row r="72" spans="2:6" ht="19.5" customHeight="1" thickBot="1">
      <c r="B72" s="306" t="s">
        <v>22</v>
      </c>
      <c r="C72" s="307"/>
      <c r="D72" s="307"/>
      <c r="E72" s="307"/>
      <c r="F72" s="102"/>
    </row>
    <row r="73" spans="2:6" ht="38.25" customHeight="1" thickBot="1">
      <c r="B73" s="250" t="s">
        <v>41</v>
      </c>
      <c r="C73" s="325" t="s">
        <v>96</v>
      </c>
      <c r="D73" s="326"/>
      <c r="E73" s="327"/>
      <c r="F73" s="100" t="s">
        <v>12</v>
      </c>
    </row>
    <row r="74" spans="2:10" ht="15.75">
      <c r="B74" s="165"/>
      <c r="C74" s="381"/>
      <c r="D74" s="381"/>
      <c r="E74" s="381"/>
      <c r="F74" s="55">
        <f>ROUNDDOWN((B74*F$70),0)</f>
        <v>0</v>
      </c>
      <c r="G74" s="31"/>
      <c r="H74" s="31"/>
      <c r="I74" s="31"/>
      <c r="J74" s="32"/>
    </row>
    <row r="75" spans="1:10" ht="15.75">
      <c r="A75" s="88" t="s">
        <v>42</v>
      </c>
      <c r="B75" s="166"/>
      <c r="C75" s="354"/>
      <c r="D75" s="354"/>
      <c r="E75" s="354"/>
      <c r="F75" s="229">
        <f aca="true" t="shared" si="1" ref="F75:F81">ROUNDDOWN((B75*F$70),0)</f>
        <v>0</v>
      </c>
      <c r="G75" s="31"/>
      <c r="H75" s="31"/>
      <c r="I75" s="31"/>
      <c r="J75" s="32"/>
    </row>
    <row r="76" spans="1:10" ht="15.75">
      <c r="A76" s="67"/>
      <c r="B76" s="166"/>
      <c r="C76" s="354"/>
      <c r="D76" s="354"/>
      <c r="E76" s="354"/>
      <c r="F76" s="229">
        <f t="shared" si="1"/>
        <v>0</v>
      </c>
      <c r="G76" s="31"/>
      <c r="H76" s="31"/>
      <c r="I76" s="31"/>
      <c r="J76" s="32"/>
    </row>
    <row r="77" spans="2:10" ht="16.5" thickBot="1">
      <c r="B77" s="166"/>
      <c r="C77" s="354"/>
      <c r="D77" s="354"/>
      <c r="E77" s="354"/>
      <c r="F77" s="229">
        <f t="shared" si="1"/>
        <v>0</v>
      </c>
      <c r="G77" s="31"/>
      <c r="H77" s="31"/>
      <c r="I77" s="31"/>
      <c r="J77" s="32"/>
    </row>
    <row r="78" spans="2:10" ht="16.5" hidden="1" thickBot="1">
      <c r="B78" s="166"/>
      <c r="C78" s="354"/>
      <c r="D78" s="354"/>
      <c r="E78" s="354"/>
      <c r="F78" s="229">
        <f t="shared" si="1"/>
        <v>0</v>
      </c>
      <c r="G78" s="31"/>
      <c r="H78" s="31"/>
      <c r="I78" s="31"/>
      <c r="J78" s="32"/>
    </row>
    <row r="79" spans="2:10" ht="16.5" hidden="1" thickBot="1">
      <c r="B79" s="166"/>
      <c r="C79" s="354"/>
      <c r="D79" s="354"/>
      <c r="E79" s="354"/>
      <c r="F79" s="229">
        <f t="shared" si="1"/>
        <v>0</v>
      </c>
      <c r="G79" s="31"/>
      <c r="H79" s="31"/>
      <c r="I79" s="31"/>
      <c r="J79" s="32"/>
    </row>
    <row r="80" spans="2:10" ht="16.5" hidden="1" thickBot="1">
      <c r="B80" s="166"/>
      <c r="C80" s="354"/>
      <c r="D80" s="354"/>
      <c r="E80" s="354"/>
      <c r="F80" s="229">
        <f t="shared" si="1"/>
        <v>0</v>
      </c>
      <c r="G80" s="31"/>
      <c r="H80" s="31"/>
      <c r="I80" s="31"/>
      <c r="J80" s="32"/>
    </row>
    <row r="81" spans="2:10" ht="16.5" hidden="1" thickBot="1">
      <c r="B81" s="191"/>
      <c r="C81" s="382"/>
      <c r="D81" s="382"/>
      <c r="E81" s="382"/>
      <c r="F81" s="229">
        <f t="shared" si="1"/>
        <v>0</v>
      </c>
      <c r="G81" s="31"/>
      <c r="H81" s="31"/>
      <c r="I81" s="31"/>
      <c r="J81" s="32"/>
    </row>
    <row r="82" spans="2:10" ht="16.5" thickBot="1">
      <c r="B82" s="386" t="s">
        <v>179</v>
      </c>
      <c r="C82" s="387"/>
      <c r="D82" s="387"/>
      <c r="E82" s="407"/>
      <c r="F82" s="240">
        <f>SUM(F74:F81)</f>
        <v>0</v>
      </c>
      <c r="G82" s="31"/>
      <c r="H82" s="31"/>
      <c r="I82" s="31"/>
      <c r="J82" s="32"/>
    </row>
    <row r="83" spans="2:10" ht="16.5" thickBot="1">
      <c r="B83" s="386" t="s">
        <v>178</v>
      </c>
      <c r="C83" s="387"/>
      <c r="D83" s="387"/>
      <c r="E83" s="407"/>
      <c r="F83" s="230"/>
      <c r="G83" s="31"/>
      <c r="H83" s="31"/>
      <c r="I83" s="31"/>
      <c r="J83" s="32"/>
    </row>
    <row r="84" spans="2:10" ht="16.5" thickBot="1">
      <c r="B84" s="288" t="s">
        <v>15</v>
      </c>
      <c r="C84" s="289"/>
      <c r="D84" s="289"/>
      <c r="E84" s="403"/>
      <c r="F84" s="225">
        <f>SUM(F82:F83)</f>
        <v>0</v>
      </c>
      <c r="G84" s="33"/>
      <c r="H84" s="33"/>
      <c r="I84" s="33"/>
      <c r="J84" s="32"/>
    </row>
    <row r="85" spans="2:7" ht="3.75" customHeight="1" thickBot="1">
      <c r="B85" s="308"/>
      <c r="C85" s="309"/>
      <c r="D85" s="309"/>
      <c r="E85" s="309"/>
      <c r="F85" s="310"/>
      <c r="G85" s="30"/>
    </row>
    <row r="86" spans="2:7" ht="19.5" thickBot="1">
      <c r="B86" s="306" t="s">
        <v>21</v>
      </c>
      <c r="C86" s="307"/>
      <c r="D86" s="307"/>
      <c r="E86" s="307"/>
      <c r="F86" s="102"/>
      <c r="G86" s="30"/>
    </row>
    <row r="87" spans="2:11" ht="21" customHeight="1" thickBot="1">
      <c r="B87" s="390" t="s">
        <v>116</v>
      </c>
      <c r="C87" s="391"/>
      <c r="D87" s="391"/>
      <c r="E87" s="391"/>
      <c r="F87" s="164"/>
      <c r="G87" s="34"/>
      <c r="K87" s="74" t="s">
        <v>43</v>
      </c>
    </row>
    <row r="88" spans="2:11" ht="55.5" customHeight="1" thickBot="1">
      <c r="B88" s="251" t="s">
        <v>115</v>
      </c>
      <c r="C88" s="251" t="s">
        <v>100</v>
      </c>
      <c r="D88" s="251" t="s">
        <v>101</v>
      </c>
      <c r="E88" s="251" t="s">
        <v>135</v>
      </c>
      <c r="F88" s="149" t="s">
        <v>177</v>
      </c>
      <c r="G88" s="34"/>
      <c r="K88" s="74"/>
    </row>
    <row r="89" spans="2:7" ht="15.75">
      <c r="B89" s="171"/>
      <c r="C89" s="160"/>
      <c r="D89" s="160"/>
      <c r="E89" s="161"/>
      <c r="F89" s="56"/>
      <c r="G89" s="34"/>
    </row>
    <row r="90" spans="1:7" ht="16.5" customHeight="1" thickBot="1">
      <c r="A90" s="88" t="s">
        <v>42</v>
      </c>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50"/>
      <c r="C98" s="154"/>
      <c r="D98" s="154"/>
      <c r="E98" s="151"/>
      <c r="F98" s="70"/>
      <c r="G98" s="34"/>
    </row>
    <row r="99" spans="2:7" ht="16.5" customHeight="1" hidden="1">
      <c r="B99" s="180"/>
      <c r="C99" s="168"/>
      <c r="D99" s="168"/>
      <c r="E99" s="181"/>
      <c r="F99" s="193"/>
      <c r="G99" s="34"/>
    </row>
    <row r="100" spans="2:7" ht="16.5" thickBot="1">
      <c r="B100" s="301" t="s">
        <v>13</v>
      </c>
      <c r="C100" s="302"/>
      <c r="D100" s="302"/>
      <c r="E100" s="303"/>
      <c r="F100" s="194">
        <f>SUM(F89:F99)</f>
        <v>0</v>
      </c>
      <c r="G100" s="34"/>
    </row>
    <row r="101" spans="2:7" ht="21" customHeight="1" thickBot="1">
      <c r="B101" s="388" t="s">
        <v>117</v>
      </c>
      <c r="C101" s="389"/>
      <c r="D101" s="389"/>
      <c r="E101" s="389"/>
      <c r="F101" s="164"/>
      <c r="G101" s="34"/>
    </row>
    <row r="102" spans="2:7" ht="54" customHeight="1" thickBot="1">
      <c r="B102" s="361" t="s">
        <v>102</v>
      </c>
      <c r="C102" s="361"/>
      <c r="D102" s="250" t="s">
        <v>101</v>
      </c>
      <c r="E102" s="251" t="s">
        <v>135</v>
      </c>
      <c r="F102" s="149" t="s">
        <v>177</v>
      </c>
      <c r="G102" s="34"/>
    </row>
    <row r="103" spans="2:7" ht="15.75" customHeight="1">
      <c r="B103" s="371"/>
      <c r="C103" s="372"/>
      <c r="D103" s="160"/>
      <c r="E103" s="161"/>
      <c r="F103" s="57"/>
      <c r="G103" s="34"/>
    </row>
    <row r="104" spans="1:7" ht="15.75" customHeight="1" thickBot="1">
      <c r="A104" s="88" t="s">
        <v>42</v>
      </c>
      <c r="B104" s="278"/>
      <c r="C104" s="279"/>
      <c r="D104" s="154"/>
      <c r="E104" s="151"/>
      <c r="F104" s="71"/>
      <c r="G104" s="34"/>
    </row>
    <row r="105" spans="2:7" ht="15.75" customHeight="1" hidden="1">
      <c r="B105" s="278"/>
      <c r="C105" s="279"/>
      <c r="D105" s="154"/>
      <c r="E105" s="151"/>
      <c r="F105" s="71"/>
      <c r="G105" s="34"/>
    </row>
    <row r="106" spans="2:7" ht="15.75" customHeight="1" hidden="1">
      <c r="B106" s="278"/>
      <c r="C106" s="279"/>
      <c r="D106" s="154"/>
      <c r="E106" s="151"/>
      <c r="F106" s="71"/>
      <c r="G106" s="34"/>
    </row>
    <row r="107" spans="2:7" ht="15.75" customHeight="1" hidden="1">
      <c r="B107" s="278"/>
      <c r="C107" s="279"/>
      <c r="D107" s="154"/>
      <c r="E107" s="151"/>
      <c r="F107" s="71"/>
      <c r="G107" s="34"/>
    </row>
    <row r="108" spans="2:7" ht="15.75" customHeight="1" hidden="1">
      <c r="B108" s="278"/>
      <c r="C108" s="279"/>
      <c r="D108" s="154"/>
      <c r="E108" s="151"/>
      <c r="F108" s="71"/>
      <c r="G108" s="34"/>
    </row>
    <row r="109" spans="2:7" ht="15.75" customHeight="1" hidden="1">
      <c r="B109" s="278"/>
      <c r="C109" s="279"/>
      <c r="D109" s="154"/>
      <c r="E109" s="151"/>
      <c r="F109" s="71"/>
      <c r="G109" s="34"/>
    </row>
    <row r="110" spans="2:7" ht="17.25" customHeight="1" hidden="1">
      <c r="B110" s="278"/>
      <c r="C110" s="279"/>
      <c r="D110" s="154"/>
      <c r="E110" s="151"/>
      <c r="F110" s="71"/>
      <c r="G110" s="35"/>
    </row>
    <row r="111" spans="2:7" ht="16.5" customHeight="1" hidden="1">
      <c r="B111" s="278"/>
      <c r="C111" s="279"/>
      <c r="D111" s="154"/>
      <c r="E111" s="151"/>
      <c r="F111" s="71"/>
      <c r="G111" s="35"/>
    </row>
    <row r="112" spans="2:7" ht="16.5" customHeight="1" hidden="1" thickBot="1">
      <c r="B112" s="398"/>
      <c r="C112" s="399"/>
      <c r="D112" s="173"/>
      <c r="E112" s="174"/>
      <c r="F112" s="58"/>
      <c r="G112" s="35"/>
    </row>
    <row r="113" spans="2:7" ht="16.5" customHeight="1" thickBot="1">
      <c r="B113" s="301" t="s">
        <v>28</v>
      </c>
      <c r="C113" s="302"/>
      <c r="D113" s="302"/>
      <c r="E113" s="303"/>
      <c r="F113" s="59">
        <f>SUM(F103:F110)</f>
        <v>0</v>
      </c>
      <c r="G113" s="35"/>
    </row>
    <row r="114" spans="2:7" ht="16.5" thickBot="1">
      <c r="B114" s="288" t="s">
        <v>14</v>
      </c>
      <c r="C114" s="289"/>
      <c r="D114" s="289"/>
      <c r="E114" s="290"/>
      <c r="F114" s="59">
        <f>SUM(F100,F113)</f>
        <v>0</v>
      </c>
      <c r="G114" s="35"/>
    </row>
    <row r="115" spans="2:7" ht="3.75" customHeight="1" thickBot="1">
      <c r="B115" s="355"/>
      <c r="C115" s="356"/>
      <c r="D115" s="356"/>
      <c r="E115" s="356"/>
      <c r="F115" s="357"/>
      <c r="G115" s="35"/>
    </row>
    <row r="116" spans="2:7" ht="57.75" customHeight="1" thickBot="1">
      <c r="B116" s="306" t="s">
        <v>136</v>
      </c>
      <c r="C116" s="307"/>
      <c r="D116" s="307"/>
      <c r="E116" s="307"/>
      <c r="F116" s="148"/>
      <c r="G116" s="30"/>
    </row>
    <row r="117" spans="2:7" ht="48" thickBot="1">
      <c r="B117" s="361" t="s">
        <v>121</v>
      </c>
      <c r="C117" s="362"/>
      <c r="D117" s="362"/>
      <c r="E117" s="250" t="s">
        <v>125</v>
      </c>
      <c r="F117" s="149" t="s">
        <v>177</v>
      </c>
      <c r="G117" s="30"/>
    </row>
    <row r="118" spans="2:7" ht="15.75">
      <c r="B118" s="371"/>
      <c r="C118" s="372"/>
      <c r="D118" s="372"/>
      <c r="E118" s="161"/>
      <c r="F118" s="60"/>
      <c r="G118" s="30"/>
    </row>
    <row r="119" spans="1:7" ht="16.5" thickBot="1">
      <c r="A119" s="88" t="s">
        <v>42</v>
      </c>
      <c r="B119" s="278"/>
      <c r="C119" s="279"/>
      <c r="D119" s="279"/>
      <c r="E119" s="151"/>
      <c r="F119" s="72"/>
      <c r="G119" s="30"/>
    </row>
    <row r="120" spans="2:7" ht="16.5" hidden="1" thickBot="1">
      <c r="B120" s="278"/>
      <c r="C120" s="279"/>
      <c r="D120" s="279"/>
      <c r="E120" s="151"/>
      <c r="F120" s="72"/>
      <c r="G120" s="30"/>
    </row>
    <row r="121" spans="2:7" ht="16.5" hidden="1" thickBot="1">
      <c r="B121" s="278"/>
      <c r="C121" s="279"/>
      <c r="D121" s="279"/>
      <c r="E121" s="151"/>
      <c r="F121" s="72"/>
      <c r="G121" s="30"/>
    </row>
    <row r="122" spans="2:7" ht="16.5" hidden="1" thickBot="1">
      <c r="B122" s="278"/>
      <c r="C122" s="279"/>
      <c r="D122" s="279"/>
      <c r="E122" s="151"/>
      <c r="F122" s="72"/>
      <c r="G122" s="30"/>
    </row>
    <row r="123" spans="2:7" ht="16.5" hidden="1" thickBot="1">
      <c r="B123" s="278"/>
      <c r="C123" s="279"/>
      <c r="D123" s="279"/>
      <c r="E123" s="151"/>
      <c r="F123" s="72"/>
      <c r="G123" s="30"/>
    </row>
    <row r="124" spans="2:7" ht="16.5" hidden="1" thickBot="1">
      <c r="B124" s="278"/>
      <c r="C124" s="279"/>
      <c r="D124" s="279"/>
      <c r="E124" s="151"/>
      <c r="F124" s="72"/>
      <c r="G124" s="30"/>
    </row>
    <row r="125" spans="2:7" ht="16.5" hidden="1" thickBot="1">
      <c r="B125" s="278"/>
      <c r="C125" s="279"/>
      <c r="D125" s="279"/>
      <c r="E125" s="151"/>
      <c r="F125" s="72"/>
      <c r="G125" s="30"/>
    </row>
    <row r="126" spans="2:7" ht="16.5" hidden="1" thickBot="1">
      <c r="B126" s="278"/>
      <c r="C126" s="279"/>
      <c r="D126" s="279"/>
      <c r="E126" s="151"/>
      <c r="F126" s="72"/>
      <c r="G126" s="30"/>
    </row>
    <row r="127" spans="2:7" ht="16.5" hidden="1" thickBot="1">
      <c r="B127" s="398"/>
      <c r="C127" s="399"/>
      <c r="D127" s="399"/>
      <c r="E127" s="174"/>
      <c r="F127" s="73"/>
      <c r="G127" s="30"/>
    </row>
    <row r="128" spans="2:11" ht="16.5" thickBot="1">
      <c r="B128" s="288" t="s">
        <v>17</v>
      </c>
      <c r="C128" s="289"/>
      <c r="D128" s="289"/>
      <c r="E128" s="290"/>
      <c r="F128" s="59">
        <f>SUM(F118:F127)</f>
        <v>0</v>
      </c>
      <c r="G128" s="35"/>
      <c r="K128" s="36"/>
    </row>
    <row r="129" spans="2:11" ht="3.75" customHeight="1" thickBot="1">
      <c r="B129" s="355"/>
      <c r="C129" s="356"/>
      <c r="D129" s="356"/>
      <c r="E129" s="356"/>
      <c r="F129" s="357"/>
      <c r="G129" s="35"/>
      <c r="K129" s="36"/>
    </row>
    <row r="130" spans="2:7" ht="55.5" customHeight="1" thickBot="1">
      <c r="B130" s="306" t="s">
        <v>140</v>
      </c>
      <c r="C130" s="307"/>
      <c r="D130" s="307"/>
      <c r="E130" s="307"/>
      <c r="F130" s="148"/>
      <c r="G130" s="30"/>
    </row>
    <row r="131" spans="2:7" ht="48" thickBot="1">
      <c r="B131" s="361" t="s">
        <v>118</v>
      </c>
      <c r="C131" s="362"/>
      <c r="D131" s="362"/>
      <c r="E131" s="250" t="s">
        <v>127</v>
      </c>
      <c r="F131" s="149" t="s">
        <v>177</v>
      </c>
      <c r="G131" s="30"/>
    </row>
    <row r="132" spans="2:7" ht="15.75">
      <c r="B132" s="358"/>
      <c r="C132" s="392"/>
      <c r="D132" s="359"/>
      <c r="E132" s="176"/>
      <c r="F132" s="60"/>
      <c r="G132" s="34"/>
    </row>
    <row r="133" spans="1:7" ht="16.5" thickBot="1">
      <c r="A133" s="88" t="s">
        <v>42</v>
      </c>
      <c r="B133" s="314"/>
      <c r="C133" s="393"/>
      <c r="D133" s="315"/>
      <c r="E133" s="177"/>
      <c r="F133" s="72"/>
      <c r="G133" s="34"/>
    </row>
    <row r="134" spans="2:7" ht="16.5" hidden="1" thickBot="1">
      <c r="B134" s="314"/>
      <c r="C134" s="393"/>
      <c r="D134" s="315"/>
      <c r="E134" s="177"/>
      <c r="F134" s="72"/>
      <c r="G134" s="34"/>
    </row>
    <row r="135" spans="2:7" ht="16.5" hidden="1" thickBot="1">
      <c r="B135" s="314"/>
      <c r="C135" s="393"/>
      <c r="D135" s="315"/>
      <c r="E135" s="177"/>
      <c r="F135" s="72"/>
      <c r="G135" s="34"/>
    </row>
    <row r="136" spans="2:7" ht="16.5" hidden="1" thickBot="1">
      <c r="B136" s="314"/>
      <c r="C136" s="393"/>
      <c r="D136" s="315"/>
      <c r="E136" s="177"/>
      <c r="F136" s="72"/>
      <c r="G136" s="34"/>
    </row>
    <row r="137" spans="2:7" ht="16.5" hidden="1" thickBot="1">
      <c r="B137" s="314"/>
      <c r="C137" s="393"/>
      <c r="D137" s="315"/>
      <c r="E137" s="177"/>
      <c r="F137" s="72"/>
      <c r="G137" s="34"/>
    </row>
    <row r="138" spans="2:7" ht="16.5" hidden="1" thickBot="1">
      <c r="B138" s="314"/>
      <c r="C138" s="393"/>
      <c r="D138" s="315"/>
      <c r="E138" s="177"/>
      <c r="F138" s="72"/>
      <c r="G138" s="34"/>
    </row>
    <row r="139" spans="2:7" ht="16.5" hidden="1" thickBot="1">
      <c r="B139" s="314"/>
      <c r="C139" s="393"/>
      <c r="D139" s="315"/>
      <c r="E139" s="177"/>
      <c r="F139" s="72"/>
      <c r="G139" s="34"/>
    </row>
    <row r="140" spans="2:7" ht="16.5" hidden="1" thickBot="1">
      <c r="B140" s="314"/>
      <c r="C140" s="393"/>
      <c r="D140" s="315"/>
      <c r="E140" s="177"/>
      <c r="F140" s="72"/>
      <c r="G140" s="34"/>
    </row>
    <row r="141" spans="2:7" ht="16.5" hidden="1" thickBot="1">
      <c r="B141" s="321"/>
      <c r="C141" s="400"/>
      <c r="D141" s="322"/>
      <c r="E141" s="179"/>
      <c r="F141" s="61"/>
      <c r="G141" s="30"/>
    </row>
    <row r="142" spans="2:7" ht="15.75" customHeight="1" thickBot="1">
      <c r="B142" s="288" t="s">
        <v>18</v>
      </c>
      <c r="C142" s="289"/>
      <c r="D142" s="289"/>
      <c r="E142" s="290"/>
      <c r="F142" s="192">
        <f>SUM(F132:F141)</f>
        <v>0</v>
      </c>
      <c r="G142" s="30"/>
    </row>
    <row r="143" spans="2:12" ht="3.75" customHeight="1" thickBot="1">
      <c r="B143" s="308"/>
      <c r="C143" s="309"/>
      <c r="D143" s="309"/>
      <c r="E143" s="309"/>
      <c r="F143" s="310"/>
      <c r="G143" s="30"/>
      <c r="L143" s="37"/>
    </row>
    <row r="144" spans="2:7" ht="27" customHeight="1" thickBot="1">
      <c r="B144" s="401" t="s">
        <v>110</v>
      </c>
      <c r="C144" s="402"/>
      <c r="D144" s="402"/>
      <c r="E144" s="402"/>
      <c r="F144" s="148"/>
      <c r="G144" s="30"/>
    </row>
    <row r="145" spans="2:7" ht="55.5" customHeight="1" thickBot="1">
      <c r="B145" s="361" t="s">
        <v>119</v>
      </c>
      <c r="C145" s="362"/>
      <c r="D145" s="250" t="s">
        <v>104</v>
      </c>
      <c r="E145" s="250" t="s">
        <v>134</v>
      </c>
      <c r="F145" s="149" t="s">
        <v>177</v>
      </c>
      <c r="G145" s="30"/>
    </row>
    <row r="146" spans="2:7" ht="15.75">
      <c r="B146" s="371"/>
      <c r="C146" s="372"/>
      <c r="D146" s="160"/>
      <c r="E146" s="161"/>
      <c r="F146" s="60"/>
      <c r="G146" s="30"/>
    </row>
    <row r="147" spans="2:7" ht="15.75">
      <c r="B147" s="278"/>
      <c r="C147" s="279"/>
      <c r="D147" s="154"/>
      <c r="E147" s="151"/>
      <c r="F147" s="72"/>
      <c r="G147" s="30"/>
    </row>
    <row r="148" spans="1:7" ht="16.5" thickBot="1">
      <c r="A148" s="88" t="s">
        <v>42</v>
      </c>
      <c r="B148" s="278"/>
      <c r="C148" s="279"/>
      <c r="D148" s="154"/>
      <c r="E148" s="151"/>
      <c r="F148" s="72"/>
      <c r="G148" s="30"/>
    </row>
    <row r="149" spans="2:7" ht="16.5" hidden="1" thickBot="1">
      <c r="B149" s="278"/>
      <c r="C149" s="279"/>
      <c r="D149" s="154"/>
      <c r="E149" s="151"/>
      <c r="F149" s="72"/>
      <c r="G149" s="30"/>
    </row>
    <row r="150" spans="2:7" ht="16.5" hidden="1" thickBot="1">
      <c r="B150" s="278"/>
      <c r="C150" s="279"/>
      <c r="D150" s="154"/>
      <c r="E150" s="151"/>
      <c r="F150" s="72"/>
      <c r="G150" s="30"/>
    </row>
    <row r="151" spans="2:7" ht="16.5" hidden="1" thickBot="1">
      <c r="B151" s="278"/>
      <c r="C151" s="279"/>
      <c r="D151" s="154"/>
      <c r="E151" s="151"/>
      <c r="F151" s="72"/>
      <c r="G151" s="30"/>
    </row>
    <row r="152" spans="2:7" ht="16.5" hidden="1" thickBot="1">
      <c r="B152" s="278"/>
      <c r="C152" s="279"/>
      <c r="D152" s="154"/>
      <c r="E152" s="151"/>
      <c r="F152" s="72"/>
      <c r="G152" s="30"/>
    </row>
    <row r="153" spans="2:7" ht="16.5" customHeight="1" hidden="1" thickBot="1">
      <c r="B153" s="398"/>
      <c r="C153" s="399"/>
      <c r="D153" s="173"/>
      <c r="E153" s="174"/>
      <c r="F153" s="61"/>
      <c r="G153" s="30"/>
    </row>
    <row r="154" spans="2:7" ht="16.5" thickBot="1">
      <c r="B154" s="318" t="s">
        <v>19</v>
      </c>
      <c r="C154" s="319"/>
      <c r="D154" s="319"/>
      <c r="E154" s="320"/>
      <c r="F154" s="59">
        <f>SUM(F146:F153)</f>
        <v>0</v>
      </c>
      <c r="G154" s="30"/>
    </row>
    <row r="155" spans="2:7" ht="3.75" customHeight="1" thickBot="1">
      <c r="B155" s="308"/>
      <c r="C155" s="309"/>
      <c r="D155" s="309"/>
      <c r="E155" s="309"/>
      <c r="F155" s="310"/>
      <c r="G155" s="30"/>
    </row>
    <row r="156" spans="2:7" ht="36" customHeight="1" thickBot="1">
      <c r="B156" s="323" t="s">
        <v>109</v>
      </c>
      <c r="C156" s="324"/>
      <c r="D156" s="324"/>
      <c r="E156" s="324"/>
      <c r="F156" s="148"/>
      <c r="G156" s="30"/>
    </row>
    <row r="157" spans="2:7" ht="48" thickBot="1">
      <c r="B157" s="373" t="s">
        <v>108</v>
      </c>
      <c r="C157" s="374"/>
      <c r="D157" s="374"/>
      <c r="E157" s="178" t="s">
        <v>141</v>
      </c>
      <c r="F157" s="149" t="s">
        <v>177</v>
      </c>
      <c r="G157" s="30"/>
    </row>
    <row r="158" spans="2:7" ht="15.75" customHeight="1">
      <c r="B158" s="371"/>
      <c r="C158" s="372"/>
      <c r="D158" s="372"/>
      <c r="E158" s="161"/>
      <c r="F158" s="60"/>
      <c r="G158" s="30"/>
    </row>
    <row r="159" spans="2:7" ht="15.75" customHeight="1">
      <c r="B159" s="278"/>
      <c r="C159" s="279"/>
      <c r="D159" s="279"/>
      <c r="E159" s="151"/>
      <c r="F159" s="72"/>
      <c r="G159" s="30"/>
    </row>
    <row r="160" spans="1:7" ht="15.75" customHeight="1" thickBot="1">
      <c r="A160" s="88" t="s">
        <v>42</v>
      </c>
      <c r="B160" s="278"/>
      <c r="C160" s="279"/>
      <c r="D160" s="279"/>
      <c r="E160" s="151"/>
      <c r="F160" s="72"/>
      <c r="G160" s="30"/>
    </row>
    <row r="161" spans="2:7" ht="15.75" customHeight="1" hidden="1">
      <c r="B161" s="278"/>
      <c r="C161" s="279"/>
      <c r="D161" s="279"/>
      <c r="E161" s="151"/>
      <c r="F161" s="72"/>
      <c r="G161" s="30"/>
    </row>
    <row r="162" spans="2:7" ht="15.75" customHeight="1" hidden="1">
      <c r="B162" s="278"/>
      <c r="C162" s="279"/>
      <c r="D162" s="279"/>
      <c r="E162" s="151"/>
      <c r="F162" s="72"/>
      <c r="G162" s="30"/>
    </row>
    <row r="163" spans="2:7" ht="15.75" customHeight="1" hidden="1">
      <c r="B163" s="278"/>
      <c r="C163" s="279"/>
      <c r="D163" s="279"/>
      <c r="E163" s="151"/>
      <c r="F163" s="72"/>
      <c r="G163" s="30"/>
    </row>
    <row r="164" spans="2:7" ht="15.75" customHeight="1" hidden="1">
      <c r="B164" s="278"/>
      <c r="C164" s="279"/>
      <c r="D164" s="279"/>
      <c r="E164" s="151"/>
      <c r="F164" s="72"/>
      <c r="G164" s="30"/>
    </row>
    <row r="165" spans="2:7" ht="15.75" customHeight="1" hidden="1">
      <c r="B165" s="278"/>
      <c r="C165" s="279"/>
      <c r="D165" s="279"/>
      <c r="E165" s="151"/>
      <c r="F165" s="72"/>
      <c r="G165" s="30"/>
    </row>
    <row r="166" spans="2:7" ht="15.75" customHeight="1" hidden="1">
      <c r="B166" s="278"/>
      <c r="C166" s="279"/>
      <c r="D166" s="279"/>
      <c r="E166" s="151"/>
      <c r="F166" s="72"/>
      <c r="G166" s="30"/>
    </row>
    <row r="167" spans="2:7" ht="16.5" customHeight="1" hidden="1" thickBot="1">
      <c r="B167" s="398"/>
      <c r="C167" s="399"/>
      <c r="D167" s="399"/>
      <c r="E167" s="174"/>
      <c r="F167" s="61"/>
      <c r="G167" s="30"/>
    </row>
    <row r="168" spans="2:7" ht="19.5" customHeight="1" thickBot="1">
      <c r="B168" s="288" t="s">
        <v>24</v>
      </c>
      <c r="C168" s="289"/>
      <c r="D168" s="289"/>
      <c r="E168" s="289"/>
      <c r="F168" s="59">
        <f>SUM(F158:F167)</f>
        <v>0</v>
      </c>
      <c r="G168" s="30"/>
    </row>
    <row r="169" spans="1:7" s="46" customFormat="1" ht="3.75" customHeight="1" thickBot="1">
      <c r="A169" s="22"/>
      <c r="B169" s="311"/>
      <c r="C169" s="312"/>
      <c r="D169" s="312"/>
      <c r="E169" s="312"/>
      <c r="F169" s="313"/>
      <c r="G169" s="45"/>
    </row>
    <row r="170" spans="2:7" ht="19.5" thickBot="1">
      <c r="B170" s="323" t="s">
        <v>20</v>
      </c>
      <c r="C170" s="324"/>
      <c r="D170" s="324"/>
      <c r="E170" s="324"/>
      <c r="F170" s="104"/>
      <c r="G170" s="30"/>
    </row>
    <row r="171" spans="2:7" ht="19.5" thickBot="1">
      <c r="B171" s="44"/>
      <c r="C171" s="40"/>
      <c r="D171" s="40"/>
      <c r="E171" s="40"/>
      <c r="F171" s="62">
        <f>F70+F84+F114+F128+F142+F154+F168</f>
        <v>0</v>
      </c>
      <c r="G171" s="30"/>
    </row>
    <row r="172" spans="2:7" ht="3.75" customHeight="1" thickBot="1">
      <c r="B172" s="298"/>
      <c r="C172" s="299"/>
      <c r="D172" s="299"/>
      <c r="E172" s="299"/>
      <c r="F172" s="300"/>
      <c r="G172" s="35"/>
    </row>
    <row r="173" spans="2:7" ht="19.5" thickBot="1">
      <c r="B173" s="306" t="s">
        <v>65</v>
      </c>
      <c r="C173" s="307"/>
      <c r="D173" s="307"/>
      <c r="E173" s="307"/>
      <c r="F173" s="105"/>
      <c r="G173" s="30"/>
    </row>
    <row r="174" spans="2:7" ht="65.25" customHeight="1" thickBot="1">
      <c r="B174" s="252" t="s">
        <v>66</v>
      </c>
      <c r="C174" s="250" t="s">
        <v>64</v>
      </c>
      <c r="D174" s="304" t="s">
        <v>59</v>
      </c>
      <c r="E174" s="335"/>
      <c r="F174" s="148" t="s">
        <v>73</v>
      </c>
      <c r="G174" s="30"/>
    </row>
    <row r="175" spans="2:7" ht="30" customHeight="1" thickBot="1">
      <c r="B175" s="93"/>
      <c r="C175" s="94"/>
      <c r="D175" s="394"/>
      <c r="E175" s="395"/>
      <c r="F175" s="106"/>
      <c r="G175" s="30"/>
    </row>
    <row r="176" spans="2:7" ht="3.75" customHeight="1" thickBot="1">
      <c r="B176" s="275"/>
      <c r="C176" s="276"/>
      <c r="D176" s="276"/>
      <c r="E176" s="276"/>
      <c r="F176" s="277"/>
      <c r="G176" s="35"/>
    </row>
    <row r="177" spans="2:7" ht="19.5" thickBot="1">
      <c r="B177" s="306" t="s">
        <v>30</v>
      </c>
      <c r="C177" s="307"/>
      <c r="D177" s="307"/>
      <c r="E177" s="307"/>
      <c r="F177" s="107"/>
      <c r="G177" s="30"/>
    </row>
    <row r="178" spans="2:6" ht="16.5" thickBot="1">
      <c r="B178" s="285"/>
      <c r="C178" s="286"/>
      <c r="D178" s="286"/>
      <c r="E178" s="287"/>
      <c r="F178" s="63">
        <f>SUM(F171,F175)</f>
        <v>0</v>
      </c>
    </row>
  </sheetData>
  <sheetProtection/>
  <mergeCells count="102">
    <mergeCell ref="D174:E174"/>
    <mergeCell ref="D175:E175"/>
    <mergeCell ref="B176:F176"/>
    <mergeCell ref="B177:E177"/>
    <mergeCell ref="B178:E178"/>
    <mergeCell ref="B3:F3"/>
    <mergeCell ref="B167:D167"/>
    <mergeCell ref="B168:E168"/>
    <mergeCell ref="B169:F169"/>
    <mergeCell ref="B170:E170"/>
    <mergeCell ref="B172:F172"/>
    <mergeCell ref="B173:E173"/>
    <mergeCell ref="B161:D161"/>
    <mergeCell ref="B162:D162"/>
    <mergeCell ref="B163:D163"/>
    <mergeCell ref="B164:D164"/>
    <mergeCell ref="B165:D165"/>
    <mergeCell ref="B166:D166"/>
    <mergeCell ref="B155:F155"/>
    <mergeCell ref="B156:E156"/>
    <mergeCell ref="B157:D157"/>
    <mergeCell ref="B158:D158"/>
    <mergeCell ref="B159:D159"/>
    <mergeCell ref="B160:D160"/>
    <mergeCell ref="B149:C149"/>
    <mergeCell ref="B150:C150"/>
    <mergeCell ref="B151:C151"/>
    <mergeCell ref="B152:C152"/>
    <mergeCell ref="B153:C153"/>
    <mergeCell ref="B154:E154"/>
    <mergeCell ref="B143:F143"/>
    <mergeCell ref="B144:E144"/>
    <mergeCell ref="B145:C145"/>
    <mergeCell ref="B146:C146"/>
    <mergeCell ref="B147:C147"/>
    <mergeCell ref="B148:C148"/>
    <mergeCell ref="B137:D137"/>
    <mergeCell ref="B138:D138"/>
    <mergeCell ref="B139:D139"/>
    <mergeCell ref="B140:D140"/>
    <mergeCell ref="B141:D141"/>
    <mergeCell ref="B142:E142"/>
    <mergeCell ref="B131:D131"/>
    <mergeCell ref="B132:D132"/>
    <mergeCell ref="B133:D133"/>
    <mergeCell ref="B134:D134"/>
    <mergeCell ref="B135:D135"/>
    <mergeCell ref="B136:D136"/>
    <mergeCell ref="B125:D125"/>
    <mergeCell ref="B126:D126"/>
    <mergeCell ref="B127:D127"/>
    <mergeCell ref="B128:E128"/>
    <mergeCell ref="B129:F129"/>
    <mergeCell ref="B130:E130"/>
    <mergeCell ref="B119:D119"/>
    <mergeCell ref="B120:D120"/>
    <mergeCell ref="B121:D121"/>
    <mergeCell ref="B122:D122"/>
    <mergeCell ref="B123:D123"/>
    <mergeCell ref="B124:D124"/>
    <mergeCell ref="B113:E113"/>
    <mergeCell ref="B114:E114"/>
    <mergeCell ref="B115:F115"/>
    <mergeCell ref="B116:E116"/>
    <mergeCell ref="B117:D117"/>
    <mergeCell ref="B118:D118"/>
    <mergeCell ref="B107:C107"/>
    <mergeCell ref="B108:C108"/>
    <mergeCell ref="B109:C109"/>
    <mergeCell ref="B110:C110"/>
    <mergeCell ref="B111:C111"/>
    <mergeCell ref="B112:C112"/>
    <mergeCell ref="B101:E101"/>
    <mergeCell ref="B102:C102"/>
    <mergeCell ref="B103:C103"/>
    <mergeCell ref="B104:C104"/>
    <mergeCell ref="B105:C105"/>
    <mergeCell ref="B106:C106"/>
    <mergeCell ref="B83:E83"/>
    <mergeCell ref="B84:E84"/>
    <mergeCell ref="B85:F85"/>
    <mergeCell ref="B86:E86"/>
    <mergeCell ref="B87:E87"/>
    <mergeCell ref="B100:E100"/>
    <mergeCell ref="C77:E77"/>
    <mergeCell ref="C78:E78"/>
    <mergeCell ref="C79:E79"/>
    <mergeCell ref="C80:E80"/>
    <mergeCell ref="C81:E81"/>
    <mergeCell ref="B82:E82"/>
    <mergeCell ref="B70:E70"/>
    <mergeCell ref="B72:E72"/>
    <mergeCell ref="C73:E73"/>
    <mergeCell ref="C74:E74"/>
    <mergeCell ref="C75:E75"/>
    <mergeCell ref="C76:E76"/>
    <mergeCell ref="B2:F2"/>
    <mergeCell ref="B4:F4"/>
    <mergeCell ref="B5:F5"/>
    <mergeCell ref="B7:E7"/>
    <mergeCell ref="B68:E68"/>
    <mergeCell ref="B69:E69"/>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5">
      <formula1>TypeofIndirectRate.</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9"/>
  </sheetPr>
  <dimension ref="A1:L177"/>
  <sheetViews>
    <sheetView tabSelected="1" zoomScalePageLayoutView="0" workbookViewId="0" topLeftCell="A1">
      <selection activeCell="B4" sqref="B4:F4"/>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 r="B2" s="338" t="s">
        <v>72</v>
      </c>
      <c r="C2" s="339"/>
      <c r="D2" s="339"/>
      <c r="E2" s="339"/>
      <c r="F2" s="340"/>
      <c r="G2" s="23"/>
    </row>
    <row r="3" spans="2:7" ht="20.25">
      <c r="B3" s="341" t="s">
        <v>164</v>
      </c>
      <c r="C3" s="342"/>
      <c r="D3" s="342"/>
      <c r="E3" s="342"/>
      <c r="F3" s="343"/>
      <c r="G3" s="24"/>
    </row>
    <row r="4" spans="2:7" ht="21" thickBot="1">
      <c r="B4" s="344" t="s">
        <v>184</v>
      </c>
      <c r="C4" s="345"/>
      <c r="D4" s="345"/>
      <c r="E4" s="345"/>
      <c r="F4" s="346"/>
      <c r="G4" s="24"/>
    </row>
    <row r="5" spans="2:7" s="27" customFormat="1" ht="3.75" customHeight="1" thickBot="1">
      <c r="B5" s="41"/>
      <c r="C5" s="25"/>
      <c r="D5" s="25"/>
      <c r="E5" s="25"/>
      <c r="F5" s="98"/>
      <c r="G5" s="26"/>
    </row>
    <row r="6" spans="2:7" ht="19.5" thickBot="1">
      <c r="B6" s="306" t="s">
        <v>23</v>
      </c>
      <c r="C6" s="307"/>
      <c r="D6" s="307"/>
      <c r="E6" s="307"/>
      <c r="F6" s="99"/>
      <c r="G6" s="28"/>
    </row>
    <row r="7" spans="2:7" s="69" customFormat="1" ht="66" customHeight="1" thickBot="1">
      <c r="B7" s="39" t="s">
        <v>88</v>
      </c>
      <c r="C7" s="39" t="s">
        <v>40</v>
      </c>
      <c r="D7" s="39" t="s">
        <v>39</v>
      </c>
      <c r="E7" s="39" t="s">
        <v>89</v>
      </c>
      <c r="F7" s="100" t="s">
        <v>12</v>
      </c>
      <c r="G7" s="68"/>
    </row>
    <row r="8" spans="2:7" ht="15.75">
      <c r="B8" s="185"/>
      <c r="C8" s="186"/>
      <c r="D8" s="186"/>
      <c r="E8" s="189"/>
      <c r="F8" s="53">
        <f>ROUNDDOWN((B8*C8),0)</f>
        <v>0</v>
      </c>
      <c r="G8" s="27"/>
    </row>
    <row r="9" spans="2:7" ht="15.75">
      <c r="B9" s="187"/>
      <c r="C9" s="188"/>
      <c r="D9" s="188"/>
      <c r="E9" s="189"/>
      <c r="F9" s="53">
        <f aca="true" t="shared" si="0" ref="F9:F66">ROUNDDOWN((B9*C9),0)</f>
        <v>0</v>
      </c>
      <c r="G9" s="27"/>
    </row>
    <row r="10" spans="2:7" ht="15.75">
      <c r="B10" s="187"/>
      <c r="C10" s="188"/>
      <c r="D10" s="188"/>
      <c r="E10" s="189"/>
      <c r="F10" s="53">
        <f t="shared" si="0"/>
        <v>0</v>
      </c>
      <c r="G10" s="27"/>
    </row>
    <row r="11" spans="2:7" ht="15.75">
      <c r="B11" s="187"/>
      <c r="C11" s="188"/>
      <c r="D11" s="188"/>
      <c r="E11" s="189"/>
      <c r="F11" s="53">
        <f t="shared" si="0"/>
        <v>0</v>
      </c>
      <c r="G11" s="27"/>
    </row>
    <row r="12" spans="1:7" ht="16.5" thickBot="1">
      <c r="A12" s="88" t="s">
        <v>42</v>
      </c>
      <c r="B12" s="187"/>
      <c r="C12" s="188"/>
      <c r="D12" s="188"/>
      <c r="E12" s="189"/>
      <c r="F12" s="53">
        <f t="shared" si="0"/>
        <v>0</v>
      </c>
      <c r="G12" s="27"/>
    </row>
    <row r="13" spans="2:7" ht="15.75" hidden="1">
      <c r="B13" s="187"/>
      <c r="C13" s="188"/>
      <c r="D13" s="188"/>
      <c r="E13" s="189"/>
      <c r="F13" s="53">
        <f t="shared" si="0"/>
        <v>0</v>
      </c>
      <c r="G13" s="27"/>
    </row>
    <row r="14" spans="2:7" ht="15.75" hidden="1">
      <c r="B14" s="187"/>
      <c r="C14" s="188"/>
      <c r="D14" s="188"/>
      <c r="E14" s="189"/>
      <c r="F14" s="53">
        <f t="shared" si="0"/>
        <v>0</v>
      </c>
      <c r="G14" s="27"/>
    </row>
    <row r="15" spans="2:7" ht="15.75" hidden="1">
      <c r="B15" s="187"/>
      <c r="C15" s="188"/>
      <c r="D15" s="188"/>
      <c r="E15" s="189"/>
      <c r="F15" s="53">
        <f t="shared" si="0"/>
        <v>0</v>
      </c>
      <c r="G15" s="27"/>
    </row>
    <row r="16" spans="2:7" ht="15.75" hidden="1">
      <c r="B16" s="187"/>
      <c r="C16" s="188"/>
      <c r="D16" s="188"/>
      <c r="E16" s="189"/>
      <c r="F16" s="53">
        <f t="shared" si="0"/>
        <v>0</v>
      </c>
      <c r="G16" s="27"/>
    </row>
    <row r="17" spans="1:7" ht="18" customHeight="1" hidden="1">
      <c r="A17" s="67"/>
      <c r="B17" s="187"/>
      <c r="C17" s="188"/>
      <c r="D17" s="188"/>
      <c r="E17" s="189"/>
      <c r="F17" s="53">
        <f t="shared" si="0"/>
        <v>0</v>
      </c>
      <c r="G17" s="64"/>
    </row>
    <row r="18" spans="2:7" ht="15.75" hidden="1">
      <c r="B18" s="187"/>
      <c r="C18" s="188"/>
      <c r="D18" s="188"/>
      <c r="E18" s="189"/>
      <c r="F18" s="53">
        <f t="shared" si="0"/>
        <v>0</v>
      </c>
      <c r="G18" s="27"/>
    </row>
    <row r="19" spans="2:7" ht="15.75" hidden="1">
      <c r="B19" s="187"/>
      <c r="C19" s="188"/>
      <c r="D19" s="188"/>
      <c r="E19" s="189"/>
      <c r="F19" s="53">
        <f t="shared" si="0"/>
        <v>0</v>
      </c>
      <c r="G19" s="27"/>
    </row>
    <row r="20" spans="2:7" ht="15.75" hidden="1">
      <c r="B20" s="187"/>
      <c r="C20" s="188"/>
      <c r="D20" s="188"/>
      <c r="E20" s="189"/>
      <c r="F20" s="53">
        <f t="shared" si="0"/>
        <v>0</v>
      </c>
      <c r="G20" s="27"/>
    </row>
    <row r="21" spans="2:7" ht="15.75" hidden="1">
      <c r="B21" s="187"/>
      <c r="C21" s="188"/>
      <c r="D21" s="188"/>
      <c r="E21" s="189"/>
      <c r="F21" s="53">
        <f t="shared" si="0"/>
        <v>0</v>
      </c>
      <c r="G21" s="27"/>
    </row>
    <row r="22" spans="2:7" ht="15.75" hidden="1">
      <c r="B22" s="187"/>
      <c r="C22" s="188"/>
      <c r="D22" s="188"/>
      <c r="E22" s="189"/>
      <c r="F22" s="53">
        <f t="shared" si="0"/>
        <v>0</v>
      </c>
      <c r="G22" s="27"/>
    </row>
    <row r="23" spans="2:10" ht="15.75" hidden="1">
      <c r="B23" s="187"/>
      <c r="C23" s="188"/>
      <c r="D23" s="188"/>
      <c r="E23" s="189"/>
      <c r="F23" s="53">
        <f t="shared" si="0"/>
        <v>0</v>
      </c>
      <c r="G23" s="27"/>
      <c r="J23" s="74" t="s">
        <v>67</v>
      </c>
    </row>
    <row r="24" spans="2:7" ht="15.75" hidden="1">
      <c r="B24" s="187"/>
      <c r="C24" s="188"/>
      <c r="D24" s="188"/>
      <c r="E24" s="189"/>
      <c r="F24" s="53">
        <f t="shared" si="0"/>
        <v>0</v>
      </c>
      <c r="G24" s="27"/>
    </row>
    <row r="25" spans="2:7" ht="15.75" hidden="1">
      <c r="B25" s="187"/>
      <c r="C25" s="188"/>
      <c r="D25" s="188"/>
      <c r="E25" s="189"/>
      <c r="F25" s="53">
        <f t="shared" si="0"/>
        <v>0</v>
      </c>
      <c r="G25" s="27"/>
    </row>
    <row r="26" spans="2:7" ht="15.75" hidden="1">
      <c r="B26" s="187"/>
      <c r="C26" s="188"/>
      <c r="D26" s="188"/>
      <c r="E26" s="189"/>
      <c r="F26" s="53">
        <f t="shared" si="0"/>
        <v>0</v>
      </c>
      <c r="G26" s="27"/>
    </row>
    <row r="27" spans="2:7" ht="15.75" hidden="1">
      <c r="B27" s="187"/>
      <c r="C27" s="188"/>
      <c r="D27" s="188"/>
      <c r="E27" s="189"/>
      <c r="F27" s="53">
        <f t="shared" si="0"/>
        <v>0</v>
      </c>
      <c r="G27" s="27"/>
    </row>
    <row r="28" spans="2:7" ht="15.75" hidden="1">
      <c r="B28" s="187"/>
      <c r="C28" s="188"/>
      <c r="D28" s="188"/>
      <c r="E28" s="189"/>
      <c r="F28" s="53">
        <f t="shared" si="0"/>
        <v>0</v>
      </c>
      <c r="G28" s="27"/>
    </row>
    <row r="29" spans="2:7" ht="15.75" hidden="1">
      <c r="B29" s="187"/>
      <c r="C29" s="188"/>
      <c r="D29" s="188"/>
      <c r="E29" s="189"/>
      <c r="F29" s="53">
        <f t="shared" si="0"/>
        <v>0</v>
      </c>
      <c r="G29" s="27"/>
    </row>
    <row r="30" spans="2:7" ht="15.75" hidden="1">
      <c r="B30" s="187"/>
      <c r="C30" s="188"/>
      <c r="D30" s="188"/>
      <c r="E30" s="189"/>
      <c r="F30" s="53">
        <f t="shared" si="0"/>
        <v>0</v>
      </c>
      <c r="G30" s="27"/>
    </row>
    <row r="31" spans="2:7" ht="15.75" hidden="1">
      <c r="B31" s="187"/>
      <c r="C31" s="188"/>
      <c r="D31" s="188"/>
      <c r="E31" s="189"/>
      <c r="F31" s="53">
        <f t="shared" si="0"/>
        <v>0</v>
      </c>
      <c r="G31" s="27"/>
    </row>
    <row r="32" spans="2:7" ht="15.75" hidden="1">
      <c r="B32" s="187"/>
      <c r="C32" s="188"/>
      <c r="D32" s="188"/>
      <c r="E32" s="189"/>
      <c r="F32" s="53">
        <f t="shared" si="0"/>
        <v>0</v>
      </c>
      <c r="G32" s="27"/>
    </row>
    <row r="33" spans="2:7" ht="15.75" hidden="1">
      <c r="B33" s="187"/>
      <c r="C33" s="188"/>
      <c r="D33" s="188"/>
      <c r="E33" s="189"/>
      <c r="F33" s="53">
        <f t="shared" si="0"/>
        <v>0</v>
      </c>
      <c r="G33" s="27"/>
    </row>
    <row r="34" spans="2:7" ht="15.75" hidden="1">
      <c r="B34" s="187"/>
      <c r="C34" s="188"/>
      <c r="D34" s="188"/>
      <c r="E34" s="189"/>
      <c r="F34" s="53">
        <f t="shared" si="0"/>
        <v>0</v>
      </c>
      <c r="G34" s="27"/>
    </row>
    <row r="35" spans="2:7" ht="15.75" hidden="1">
      <c r="B35" s="187"/>
      <c r="C35" s="188"/>
      <c r="D35" s="188"/>
      <c r="E35" s="189"/>
      <c r="F35" s="53">
        <f t="shared" si="0"/>
        <v>0</v>
      </c>
      <c r="G35" s="27"/>
    </row>
    <row r="36" spans="2:7" ht="15.75" hidden="1">
      <c r="B36" s="187"/>
      <c r="C36" s="188"/>
      <c r="D36" s="188"/>
      <c r="E36" s="189"/>
      <c r="F36" s="53">
        <f t="shared" si="0"/>
        <v>0</v>
      </c>
      <c r="G36" s="27"/>
    </row>
    <row r="37" spans="2:7" ht="15.75" hidden="1">
      <c r="B37" s="187"/>
      <c r="C37" s="188"/>
      <c r="D37" s="188"/>
      <c r="E37" s="189"/>
      <c r="F37" s="53">
        <f t="shared" si="0"/>
        <v>0</v>
      </c>
      <c r="G37" s="27"/>
    </row>
    <row r="38" spans="2:7" ht="15.75" hidden="1">
      <c r="B38" s="187"/>
      <c r="C38" s="188"/>
      <c r="D38" s="188"/>
      <c r="E38" s="189"/>
      <c r="F38" s="53">
        <f t="shared" si="0"/>
        <v>0</v>
      </c>
      <c r="G38" s="27"/>
    </row>
    <row r="39" spans="2:7" ht="15.75" hidden="1">
      <c r="B39" s="187"/>
      <c r="C39" s="188"/>
      <c r="D39" s="188"/>
      <c r="E39" s="189"/>
      <c r="F39" s="53">
        <f t="shared" si="0"/>
        <v>0</v>
      </c>
      <c r="G39" s="27"/>
    </row>
    <row r="40" spans="2:7" ht="15.75" hidden="1">
      <c r="B40" s="187"/>
      <c r="C40" s="188"/>
      <c r="D40" s="188"/>
      <c r="E40" s="189"/>
      <c r="F40" s="53">
        <f t="shared" si="0"/>
        <v>0</v>
      </c>
      <c r="G40" s="27"/>
    </row>
    <row r="41" spans="2:7" ht="15.75" hidden="1">
      <c r="B41" s="187"/>
      <c r="C41" s="188"/>
      <c r="D41" s="188"/>
      <c r="E41" s="189"/>
      <c r="F41" s="53">
        <f t="shared" si="0"/>
        <v>0</v>
      </c>
      <c r="G41" s="27"/>
    </row>
    <row r="42" spans="2:7" ht="15.75" hidden="1">
      <c r="B42" s="187"/>
      <c r="C42" s="188"/>
      <c r="D42" s="188"/>
      <c r="E42" s="189"/>
      <c r="F42" s="53">
        <f t="shared" si="0"/>
        <v>0</v>
      </c>
      <c r="G42" s="27"/>
    </row>
    <row r="43" spans="2:7" ht="15.75" hidden="1">
      <c r="B43" s="187"/>
      <c r="C43" s="188"/>
      <c r="D43" s="188"/>
      <c r="E43" s="189"/>
      <c r="F43" s="53">
        <f t="shared" si="0"/>
        <v>0</v>
      </c>
      <c r="G43" s="27"/>
    </row>
    <row r="44" spans="2:7" ht="15.75" hidden="1">
      <c r="B44" s="187"/>
      <c r="C44" s="188"/>
      <c r="D44" s="188"/>
      <c r="E44" s="189"/>
      <c r="F44" s="53">
        <f t="shared" si="0"/>
        <v>0</v>
      </c>
      <c r="G44" s="27"/>
    </row>
    <row r="45" spans="2:7" ht="15.75" hidden="1">
      <c r="B45" s="187"/>
      <c r="C45" s="188"/>
      <c r="D45" s="188"/>
      <c r="E45" s="189"/>
      <c r="F45" s="53">
        <f t="shared" si="0"/>
        <v>0</v>
      </c>
      <c r="G45" s="27"/>
    </row>
    <row r="46" spans="2:7" ht="15.75" hidden="1">
      <c r="B46" s="187"/>
      <c r="C46" s="188"/>
      <c r="D46" s="188"/>
      <c r="E46" s="189"/>
      <c r="F46" s="53">
        <f t="shared" si="0"/>
        <v>0</v>
      </c>
      <c r="G46" s="27"/>
    </row>
    <row r="47" spans="2:7" ht="15.75" hidden="1">
      <c r="B47" s="187"/>
      <c r="C47" s="188"/>
      <c r="D47" s="188"/>
      <c r="E47" s="189"/>
      <c r="F47" s="53">
        <f t="shared" si="0"/>
        <v>0</v>
      </c>
      <c r="G47" s="27"/>
    </row>
    <row r="48" spans="2:7" ht="15.75" hidden="1">
      <c r="B48" s="187"/>
      <c r="C48" s="188"/>
      <c r="D48" s="188"/>
      <c r="E48" s="189"/>
      <c r="F48" s="53">
        <f t="shared" si="0"/>
        <v>0</v>
      </c>
      <c r="G48" s="27"/>
    </row>
    <row r="49" spans="2:7" ht="15.75" hidden="1">
      <c r="B49" s="187"/>
      <c r="C49" s="188"/>
      <c r="D49" s="188"/>
      <c r="E49" s="189"/>
      <c r="F49" s="53">
        <f t="shared" si="0"/>
        <v>0</v>
      </c>
      <c r="G49" s="27"/>
    </row>
    <row r="50" spans="2:7" ht="15.75" hidden="1">
      <c r="B50" s="187"/>
      <c r="C50" s="188"/>
      <c r="D50" s="188"/>
      <c r="E50" s="189"/>
      <c r="F50" s="53">
        <f t="shared" si="0"/>
        <v>0</v>
      </c>
      <c r="G50" s="27"/>
    </row>
    <row r="51" spans="2:7" ht="15.75" hidden="1">
      <c r="B51" s="187"/>
      <c r="C51" s="188"/>
      <c r="D51" s="188"/>
      <c r="E51" s="189"/>
      <c r="F51" s="53">
        <f t="shared" si="0"/>
        <v>0</v>
      </c>
      <c r="G51" s="27"/>
    </row>
    <row r="52" spans="2:7" ht="15.75" hidden="1">
      <c r="B52" s="187"/>
      <c r="C52" s="188"/>
      <c r="D52" s="188"/>
      <c r="E52" s="189"/>
      <c r="F52" s="53">
        <f t="shared" si="0"/>
        <v>0</v>
      </c>
      <c r="G52" s="27"/>
    </row>
    <row r="53" spans="2:7" ht="15.75" hidden="1">
      <c r="B53" s="187"/>
      <c r="C53" s="188"/>
      <c r="D53" s="188"/>
      <c r="E53" s="189"/>
      <c r="F53" s="53">
        <f t="shared" si="0"/>
        <v>0</v>
      </c>
      <c r="G53" s="27"/>
    </row>
    <row r="54" spans="2:7" ht="15.75" hidden="1">
      <c r="B54" s="187"/>
      <c r="C54" s="188"/>
      <c r="D54" s="188"/>
      <c r="E54" s="189"/>
      <c r="F54" s="53">
        <f t="shared" si="0"/>
        <v>0</v>
      </c>
      <c r="G54" s="27"/>
    </row>
    <row r="55" spans="2:7" ht="15.75" hidden="1">
      <c r="B55" s="187"/>
      <c r="C55" s="188"/>
      <c r="D55" s="188"/>
      <c r="E55" s="189"/>
      <c r="F55" s="53">
        <f t="shared" si="0"/>
        <v>0</v>
      </c>
      <c r="G55" s="27"/>
    </row>
    <row r="56" spans="2:8" ht="15.75" hidden="1">
      <c r="B56" s="187"/>
      <c r="C56" s="188"/>
      <c r="D56" s="188"/>
      <c r="E56" s="189"/>
      <c r="F56" s="53">
        <f t="shared" si="0"/>
        <v>0</v>
      </c>
      <c r="G56" s="27"/>
      <c r="H56" s="66"/>
    </row>
    <row r="57" spans="2:7" ht="15.75" hidden="1">
      <c r="B57" s="187"/>
      <c r="C57" s="188"/>
      <c r="D57" s="188"/>
      <c r="E57" s="189"/>
      <c r="F57" s="53">
        <f t="shared" si="0"/>
        <v>0</v>
      </c>
      <c r="G57" s="27"/>
    </row>
    <row r="58" spans="2:7" ht="15.75" hidden="1">
      <c r="B58" s="187"/>
      <c r="C58" s="188"/>
      <c r="D58" s="188"/>
      <c r="E58" s="189"/>
      <c r="F58" s="53">
        <f t="shared" si="0"/>
        <v>0</v>
      </c>
      <c r="G58" s="27"/>
    </row>
    <row r="59" spans="2:7" ht="15.75" hidden="1">
      <c r="B59" s="187"/>
      <c r="C59" s="188"/>
      <c r="D59" s="188"/>
      <c r="E59" s="189"/>
      <c r="F59" s="53">
        <f t="shared" si="0"/>
        <v>0</v>
      </c>
      <c r="G59" s="27"/>
    </row>
    <row r="60" spans="2:7" ht="15.75" hidden="1">
      <c r="B60" s="187"/>
      <c r="C60" s="188"/>
      <c r="D60" s="188"/>
      <c r="E60" s="189"/>
      <c r="F60" s="53">
        <f t="shared" si="0"/>
        <v>0</v>
      </c>
      <c r="G60" s="27"/>
    </row>
    <row r="61" spans="2:7" ht="15.75" hidden="1">
      <c r="B61" s="187"/>
      <c r="C61" s="188"/>
      <c r="D61" s="188"/>
      <c r="E61" s="189"/>
      <c r="F61" s="53">
        <f t="shared" si="0"/>
        <v>0</v>
      </c>
      <c r="G61" s="27"/>
    </row>
    <row r="62" spans="2:7" ht="15.75" hidden="1">
      <c r="B62" s="187"/>
      <c r="C62" s="188"/>
      <c r="D62" s="188"/>
      <c r="E62" s="189"/>
      <c r="F62" s="53">
        <f t="shared" si="0"/>
        <v>0</v>
      </c>
      <c r="G62" s="27"/>
    </row>
    <row r="63" spans="2:7" ht="15.75" hidden="1">
      <c r="B63" s="187"/>
      <c r="C63" s="188"/>
      <c r="D63" s="188"/>
      <c r="E63" s="189"/>
      <c r="F63" s="53">
        <f t="shared" si="0"/>
        <v>0</v>
      </c>
      <c r="G63" s="27"/>
    </row>
    <row r="64" spans="2:7" ht="15.75" hidden="1">
      <c r="B64" s="187"/>
      <c r="C64" s="188"/>
      <c r="D64" s="188"/>
      <c r="E64" s="189"/>
      <c r="F64" s="53">
        <f t="shared" si="0"/>
        <v>0</v>
      </c>
      <c r="G64" s="29"/>
    </row>
    <row r="65" spans="2:7" ht="15.75" hidden="1">
      <c r="B65" s="187"/>
      <c r="C65" s="188"/>
      <c r="D65" s="188"/>
      <c r="E65" s="189"/>
      <c r="F65" s="53">
        <f t="shared" si="0"/>
        <v>0</v>
      </c>
      <c r="G65" s="29"/>
    </row>
    <row r="66" spans="2:7" ht="16.5" hidden="1" thickBot="1">
      <c r="B66" s="248"/>
      <c r="C66" s="249"/>
      <c r="D66" s="249"/>
      <c r="E66" s="190"/>
      <c r="F66" s="53">
        <f t="shared" si="0"/>
        <v>0</v>
      </c>
      <c r="G66" s="29"/>
    </row>
    <row r="67" spans="2:7" ht="16.5" thickBot="1">
      <c r="B67" s="375" t="s">
        <v>180</v>
      </c>
      <c r="C67" s="376"/>
      <c r="D67" s="376"/>
      <c r="E67" s="377"/>
      <c r="F67" s="52">
        <f>SUM(F8:F66)</f>
        <v>0</v>
      </c>
      <c r="G67" s="29"/>
    </row>
    <row r="68" spans="2:7" ht="16.5" thickBot="1">
      <c r="B68" s="410" t="s">
        <v>178</v>
      </c>
      <c r="C68" s="411"/>
      <c r="D68" s="411"/>
      <c r="E68" s="412"/>
      <c r="F68" s="53"/>
      <c r="G68" s="29"/>
    </row>
    <row r="69" spans="2:7" s="46" customFormat="1" ht="16.5" thickBot="1">
      <c r="B69" s="347" t="s">
        <v>16</v>
      </c>
      <c r="C69" s="348"/>
      <c r="D69" s="348"/>
      <c r="E69" s="349"/>
      <c r="F69" s="96">
        <f>SUM(F67:F68)</f>
        <v>0</v>
      </c>
      <c r="G69" s="65"/>
    </row>
    <row r="70" spans="2:7" ht="3.75" customHeight="1" thickBot="1">
      <c r="B70" s="42"/>
      <c r="C70" s="43"/>
      <c r="D70" s="43"/>
      <c r="E70" s="43"/>
      <c r="F70" s="101"/>
      <c r="G70" s="28"/>
    </row>
    <row r="71" spans="2:6" ht="19.5" customHeight="1" thickBot="1">
      <c r="B71" s="306" t="s">
        <v>97</v>
      </c>
      <c r="C71" s="307"/>
      <c r="D71" s="307"/>
      <c r="E71" s="307"/>
      <c r="F71" s="102"/>
    </row>
    <row r="72" spans="2:6" ht="38.25" customHeight="1" thickBot="1">
      <c r="B72" s="39" t="s">
        <v>41</v>
      </c>
      <c r="C72" s="325" t="s">
        <v>92</v>
      </c>
      <c r="D72" s="326"/>
      <c r="E72" s="327"/>
      <c r="F72" s="103" t="s">
        <v>12</v>
      </c>
    </row>
    <row r="73" spans="2:10" ht="15.75">
      <c r="B73" s="165"/>
      <c r="C73" s="381"/>
      <c r="D73" s="381"/>
      <c r="E73" s="381"/>
      <c r="F73" s="55">
        <f>ROUNDDOWN((B73*F$69),0)</f>
        <v>0</v>
      </c>
      <c r="G73" s="31"/>
      <c r="H73" s="31"/>
      <c r="I73" s="31"/>
      <c r="J73" s="32"/>
    </row>
    <row r="74" spans="1:10" ht="15.75">
      <c r="A74" s="88" t="s">
        <v>42</v>
      </c>
      <c r="B74" s="166"/>
      <c r="C74" s="354"/>
      <c r="D74" s="354"/>
      <c r="E74" s="354"/>
      <c r="F74" s="229">
        <f aca="true" t="shared" si="1" ref="F74:F80">ROUNDDOWN((B74*F$69),0)</f>
        <v>0</v>
      </c>
      <c r="G74" s="31"/>
      <c r="H74" s="31"/>
      <c r="I74" s="31"/>
      <c r="J74" s="32"/>
    </row>
    <row r="75" spans="1:10" ht="15.75">
      <c r="A75" s="67"/>
      <c r="B75" s="166"/>
      <c r="C75" s="354"/>
      <c r="D75" s="354"/>
      <c r="E75" s="354"/>
      <c r="F75" s="229">
        <f t="shared" si="1"/>
        <v>0</v>
      </c>
      <c r="G75" s="31"/>
      <c r="H75" s="31"/>
      <c r="I75" s="31"/>
      <c r="J75" s="32"/>
    </row>
    <row r="76" spans="2:10" ht="16.5" thickBot="1">
      <c r="B76" s="166"/>
      <c r="C76" s="354"/>
      <c r="D76" s="354"/>
      <c r="E76" s="354"/>
      <c r="F76" s="229">
        <f t="shared" si="1"/>
        <v>0</v>
      </c>
      <c r="G76" s="31"/>
      <c r="H76" s="31"/>
      <c r="I76" s="31"/>
      <c r="J76" s="32"/>
    </row>
    <row r="77" spans="2:10" ht="15.75" hidden="1">
      <c r="B77" s="166"/>
      <c r="C77" s="354"/>
      <c r="D77" s="354"/>
      <c r="E77" s="354"/>
      <c r="F77" s="229">
        <f t="shared" si="1"/>
        <v>0</v>
      </c>
      <c r="G77" s="31"/>
      <c r="H77" s="31"/>
      <c r="I77" s="31"/>
      <c r="J77" s="32"/>
    </row>
    <row r="78" spans="2:10" ht="15.75" hidden="1">
      <c r="B78" s="166"/>
      <c r="C78" s="354"/>
      <c r="D78" s="354"/>
      <c r="E78" s="354"/>
      <c r="F78" s="229">
        <f t="shared" si="1"/>
        <v>0</v>
      </c>
      <c r="G78" s="31"/>
      <c r="H78" s="31"/>
      <c r="I78" s="31"/>
      <c r="J78" s="32"/>
    </row>
    <row r="79" spans="2:10" ht="15.75" hidden="1">
      <c r="B79" s="166"/>
      <c r="C79" s="354"/>
      <c r="D79" s="354"/>
      <c r="E79" s="354"/>
      <c r="F79" s="229">
        <f t="shared" si="1"/>
        <v>0</v>
      </c>
      <c r="G79" s="31"/>
      <c r="H79" s="31"/>
      <c r="I79" s="31"/>
      <c r="J79" s="32"/>
    </row>
    <row r="80" spans="2:10" ht="16.5" hidden="1" thickBot="1">
      <c r="B80" s="191"/>
      <c r="C80" s="382"/>
      <c r="D80" s="382"/>
      <c r="E80" s="382"/>
      <c r="F80" s="229">
        <f t="shared" si="1"/>
        <v>0</v>
      </c>
      <c r="G80" s="31"/>
      <c r="H80" s="31"/>
      <c r="I80" s="31"/>
      <c r="J80" s="32"/>
    </row>
    <row r="81" spans="2:10" ht="16.5" thickBot="1">
      <c r="B81" s="386" t="s">
        <v>179</v>
      </c>
      <c r="C81" s="387"/>
      <c r="D81" s="387"/>
      <c r="E81" s="407"/>
      <c r="F81" s="240">
        <f>SUM(F73:F80)</f>
        <v>0</v>
      </c>
      <c r="G81" s="31"/>
      <c r="H81" s="31"/>
      <c r="I81" s="31"/>
      <c r="J81" s="32"/>
    </row>
    <row r="82" spans="2:10" ht="16.5" thickBot="1">
      <c r="B82" s="386" t="s">
        <v>178</v>
      </c>
      <c r="C82" s="387"/>
      <c r="D82" s="387"/>
      <c r="E82" s="407"/>
      <c r="F82" s="230"/>
      <c r="G82" s="31"/>
      <c r="H82" s="31"/>
      <c r="I82" s="31"/>
      <c r="J82" s="32"/>
    </row>
    <row r="83" spans="2:10" ht="16.5" thickBot="1">
      <c r="B83" s="288" t="s">
        <v>15</v>
      </c>
      <c r="C83" s="289"/>
      <c r="D83" s="289"/>
      <c r="E83" s="403"/>
      <c r="F83" s="225">
        <f>SUM(F81:F82)</f>
        <v>0</v>
      </c>
      <c r="G83" s="33"/>
      <c r="H83" s="33"/>
      <c r="I83" s="33"/>
      <c r="J83" s="32"/>
    </row>
    <row r="84" spans="2:7" ht="3.75" customHeight="1" thickBot="1">
      <c r="B84" s="308"/>
      <c r="C84" s="309"/>
      <c r="D84" s="309"/>
      <c r="E84" s="309"/>
      <c r="F84" s="310"/>
      <c r="G84" s="30"/>
    </row>
    <row r="85" spans="2:7" ht="19.5" thickBot="1">
      <c r="B85" s="306" t="s">
        <v>21</v>
      </c>
      <c r="C85" s="307"/>
      <c r="D85" s="307"/>
      <c r="E85" s="307"/>
      <c r="F85" s="102"/>
      <c r="G85" s="30"/>
    </row>
    <row r="86" spans="2:11" ht="20.25" customHeight="1" thickBot="1">
      <c r="B86" s="390" t="s">
        <v>116</v>
      </c>
      <c r="C86" s="391"/>
      <c r="D86" s="391"/>
      <c r="E86" s="391"/>
      <c r="F86" s="164"/>
      <c r="G86" s="34"/>
      <c r="K86" s="74" t="s">
        <v>43</v>
      </c>
    </row>
    <row r="87" spans="2:11" ht="57.75" customHeight="1" thickBot="1">
      <c r="B87" s="158" t="s">
        <v>115</v>
      </c>
      <c r="C87" s="158" t="s">
        <v>100</v>
      </c>
      <c r="D87" s="158" t="s">
        <v>101</v>
      </c>
      <c r="E87" s="200" t="s">
        <v>135</v>
      </c>
      <c r="F87" s="149" t="s">
        <v>177</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01" t="s">
        <v>13</v>
      </c>
      <c r="C99" s="302"/>
      <c r="D99" s="302"/>
      <c r="E99" s="303"/>
      <c r="F99" s="194">
        <f>SUM(F88:F98)</f>
        <v>0</v>
      </c>
      <c r="G99" s="34"/>
    </row>
    <row r="100" spans="2:7" ht="20.25" customHeight="1" thickBot="1">
      <c r="B100" s="388" t="s">
        <v>117</v>
      </c>
      <c r="C100" s="389"/>
      <c r="D100" s="389"/>
      <c r="E100" s="389"/>
      <c r="F100" s="164"/>
      <c r="G100" s="34"/>
    </row>
    <row r="101" spans="2:7" ht="51" customHeight="1" thickBot="1">
      <c r="B101" s="361" t="s">
        <v>102</v>
      </c>
      <c r="C101" s="361"/>
      <c r="D101" s="39" t="s">
        <v>101</v>
      </c>
      <c r="E101" s="200" t="s">
        <v>135</v>
      </c>
      <c r="F101" s="149" t="s">
        <v>177</v>
      </c>
      <c r="G101" s="34"/>
    </row>
    <row r="102" spans="2:7" ht="15.75" customHeight="1">
      <c r="B102" s="371"/>
      <c r="C102" s="372"/>
      <c r="D102" s="160"/>
      <c r="E102" s="161"/>
      <c r="F102" s="57"/>
      <c r="G102" s="34"/>
    </row>
    <row r="103" spans="1:7" ht="15.75" customHeight="1" thickBot="1">
      <c r="A103" s="88" t="s">
        <v>42</v>
      </c>
      <c r="B103" s="278"/>
      <c r="C103" s="279"/>
      <c r="D103" s="154"/>
      <c r="E103" s="151"/>
      <c r="F103" s="71"/>
      <c r="G103" s="34"/>
    </row>
    <row r="104" spans="2:7" ht="15.75" customHeight="1" hidden="1">
      <c r="B104" s="278"/>
      <c r="C104" s="279"/>
      <c r="D104" s="154"/>
      <c r="E104" s="151"/>
      <c r="F104" s="71"/>
      <c r="G104" s="34"/>
    </row>
    <row r="105" spans="2:7" ht="15.75" customHeight="1" hidden="1">
      <c r="B105" s="278"/>
      <c r="C105" s="279"/>
      <c r="D105" s="154"/>
      <c r="E105" s="151"/>
      <c r="F105" s="71"/>
      <c r="G105" s="34"/>
    </row>
    <row r="106" spans="2:7" ht="15.75" customHeight="1" hidden="1">
      <c r="B106" s="278"/>
      <c r="C106" s="279"/>
      <c r="D106" s="154"/>
      <c r="E106" s="151"/>
      <c r="F106" s="71"/>
      <c r="G106" s="34"/>
    </row>
    <row r="107" spans="2:7" ht="15.75" customHeight="1" hidden="1">
      <c r="B107" s="278"/>
      <c r="C107" s="279"/>
      <c r="D107" s="154"/>
      <c r="E107" s="151"/>
      <c r="F107" s="71"/>
      <c r="G107" s="34"/>
    </row>
    <row r="108" spans="2:7" ht="15.75" customHeight="1" hidden="1">
      <c r="B108" s="278"/>
      <c r="C108" s="279"/>
      <c r="D108" s="154"/>
      <c r="E108" s="151"/>
      <c r="F108" s="71"/>
      <c r="G108" s="34"/>
    </row>
    <row r="109" spans="2:7" ht="17.25" customHeight="1" hidden="1">
      <c r="B109" s="278"/>
      <c r="C109" s="279"/>
      <c r="D109" s="154"/>
      <c r="E109" s="151"/>
      <c r="F109" s="71"/>
      <c r="G109" s="35"/>
    </row>
    <row r="110" spans="2:7" ht="16.5" customHeight="1" hidden="1">
      <c r="B110" s="278"/>
      <c r="C110" s="279"/>
      <c r="D110" s="154"/>
      <c r="E110" s="151"/>
      <c r="F110" s="71"/>
      <c r="G110" s="35"/>
    </row>
    <row r="111" spans="2:7" ht="16.5" customHeight="1" hidden="1" thickBot="1">
      <c r="B111" s="398"/>
      <c r="C111" s="399"/>
      <c r="D111" s="173"/>
      <c r="E111" s="174"/>
      <c r="F111" s="58"/>
      <c r="G111" s="35"/>
    </row>
    <row r="112" spans="2:7" ht="16.5" customHeight="1" thickBot="1">
      <c r="B112" s="301" t="s">
        <v>28</v>
      </c>
      <c r="C112" s="302"/>
      <c r="D112" s="302"/>
      <c r="E112" s="303"/>
      <c r="F112" s="59">
        <f>SUM(F102:F109)</f>
        <v>0</v>
      </c>
      <c r="G112" s="35"/>
    </row>
    <row r="113" spans="2:7" ht="16.5" thickBot="1">
      <c r="B113" s="288" t="s">
        <v>14</v>
      </c>
      <c r="C113" s="289"/>
      <c r="D113" s="289"/>
      <c r="E113" s="290"/>
      <c r="F113" s="59">
        <f>SUM(F99,F112)</f>
        <v>0</v>
      </c>
      <c r="G113" s="35"/>
    </row>
    <row r="114" spans="2:7" ht="3.75" customHeight="1" thickBot="1">
      <c r="B114" s="355"/>
      <c r="C114" s="356"/>
      <c r="D114" s="356"/>
      <c r="E114" s="356"/>
      <c r="F114" s="357"/>
      <c r="G114" s="35"/>
    </row>
    <row r="115" spans="2:7" ht="55.5" customHeight="1" thickBot="1">
      <c r="B115" s="306" t="s">
        <v>136</v>
      </c>
      <c r="C115" s="307"/>
      <c r="D115" s="307"/>
      <c r="E115" s="307"/>
      <c r="F115" s="148"/>
      <c r="G115" s="30"/>
    </row>
    <row r="116" spans="2:7" ht="48" thickBot="1">
      <c r="B116" s="361" t="s">
        <v>121</v>
      </c>
      <c r="C116" s="362"/>
      <c r="D116" s="362"/>
      <c r="E116" s="172" t="s">
        <v>112</v>
      </c>
      <c r="F116" s="149" t="s">
        <v>177</v>
      </c>
      <c r="G116" s="30"/>
    </row>
    <row r="117" spans="2:7" ht="15.75">
      <c r="B117" s="371"/>
      <c r="C117" s="372"/>
      <c r="D117" s="372"/>
      <c r="E117" s="161"/>
      <c r="F117" s="60"/>
      <c r="G117" s="30"/>
    </row>
    <row r="118" spans="1:7" ht="16.5" thickBot="1">
      <c r="A118" s="88" t="s">
        <v>42</v>
      </c>
      <c r="B118" s="278"/>
      <c r="C118" s="279"/>
      <c r="D118" s="279"/>
      <c r="E118" s="151"/>
      <c r="F118" s="72"/>
      <c r="G118" s="30"/>
    </row>
    <row r="119" spans="2:7" ht="15.75" hidden="1">
      <c r="B119" s="278"/>
      <c r="C119" s="279"/>
      <c r="D119" s="279"/>
      <c r="E119" s="151"/>
      <c r="F119" s="72"/>
      <c r="G119" s="30"/>
    </row>
    <row r="120" spans="2:7" ht="15.75" hidden="1">
      <c r="B120" s="278"/>
      <c r="C120" s="279"/>
      <c r="D120" s="279"/>
      <c r="E120" s="151"/>
      <c r="F120" s="72"/>
      <c r="G120" s="30"/>
    </row>
    <row r="121" spans="2:7" ht="15.75" hidden="1">
      <c r="B121" s="278"/>
      <c r="C121" s="279"/>
      <c r="D121" s="279"/>
      <c r="E121" s="151"/>
      <c r="F121" s="72"/>
      <c r="G121" s="30"/>
    </row>
    <row r="122" spans="2:7" ht="15.75" hidden="1">
      <c r="B122" s="278"/>
      <c r="C122" s="279"/>
      <c r="D122" s="279"/>
      <c r="E122" s="151"/>
      <c r="F122" s="72"/>
      <c r="G122" s="30"/>
    </row>
    <row r="123" spans="2:7" ht="15.75" hidden="1">
      <c r="B123" s="278"/>
      <c r="C123" s="279"/>
      <c r="D123" s="279"/>
      <c r="E123" s="151"/>
      <c r="F123" s="72"/>
      <c r="G123" s="30"/>
    </row>
    <row r="124" spans="2:7" ht="15.75" hidden="1">
      <c r="B124" s="278"/>
      <c r="C124" s="279"/>
      <c r="D124" s="279"/>
      <c r="E124" s="151"/>
      <c r="F124" s="72"/>
      <c r="G124" s="30"/>
    </row>
    <row r="125" spans="2:7" ht="15.75" hidden="1">
      <c r="B125" s="278"/>
      <c r="C125" s="279"/>
      <c r="D125" s="279"/>
      <c r="E125" s="151"/>
      <c r="F125" s="72"/>
      <c r="G125" s="30"/>
    </row>
    <row r="126" spans="2:7" ht="16.5" hidden="1" thickBot="1">
      <c r="B126" s="398"/>
      <c r="C126" s="399"/>
      <c r="D126" s="399"/>
      <c r="E126" s="174"/>
      <c r="F126" s="73"/>
      <c r="G126" s="30"/>
    </row>
    <row r="127" spans="2:11" ht="16.5" thickBot="1">
      <c r="B127" s="288" t="s">
        <v>17</v>
      </c>
      <c r="C127" s="289"/>
      <c r="D127" s="289"/>
      <c r="E127" s="290"/>
      <c r="F127" s="59">
        <f>SUM(F117:F126)</f>
        <v>0</v>
      </c>
      <c r="G127" s="35"/>
      <c r="K127" s="36"/>
    </row>
    <row r="128" spans="2:11" ht="3.75" customHeight="1" thickBot="1">
      <c r="B128" s="355"/>
      <c r="C128" s="356"/>
      <c r="D128" s="356"/>
      <c r="E128" s="356"/>
      <c r="F128" s="357"/>
      <c r="G128" s="35"/>
      <c r="K128" s="36"/>
    </row>
    <row r="129" spans="2:7" ht="59.25" customHeight="1" thickBot="1">
      <c r="B129" s="306" t="s">
        <v>140</v>
      </c>
      <c r="C129" s="307"/>
      <c r="D129" s="307"/>
      <c r="E129" s="307"/>
      <c r="F129" s="148"/>
      <c r="G129" s="30"/>
    </row>
    <row r="130" spans="2:7" ht="48" thickBot="1">
      <c r="B130" s="361" t="s">
        <v>118</v>
      </c>
      <c r="C130" s="362"/>
      <c r="D130" s="362"/>
      <c r="E130" s="172" t="s">
        <v>128</v>
      </c>
      <c r="F130" s="149" t="s">
        <v>177</v>
      </c>
      <c r="G130" s="30"/>
    </row>
    <row r="131" spans="2:7" ht="15.75">
      <c r="B131" s="358"/>
      <c r="C131" s="392"/>
      <c r="D131" s="359"/>
      <c r="E131" s="176"/>
      <c r="F131" s="60"/>
      <c r="G131" s="34"/>
    </row>
    <row r="132" spans="1:7" ht="15" customHeight="1" thickBot="1">
      <c r="A132" s="88" t="s">
        <v>42</v>
      </c>
      <c r="B132" s="314"/>
      <c r="C132" s="393"/>
      <c r="D132" s="315"/>
      <c r="E132" s="177"/>
      <c r="F132" s="72"/>
      <c r="G132" s="34"/>
    </row>
    <row r="133" spans="2:7" ht="15.75" hidden="1">
      <c r="B133" s="314"/>
      <c r="C133" s="393"/>
      <c r="D133" s="315"/>
      <c r="E133" s="177"/>
      <c r="F133" s="72"/>
      <c r="G133" s="34"/>
    </row>
    <row r="134" spans="2:7" ht="15.75" hidden="1">
      <c r="B134" s="314"/>
      <c r="C134" s="393"/>
      <c r="D134" s="315"/>
      <c r="E134" s="177"/>
      <c r="F134" s="72"/>
      <c r="G134" s="34"/>
    </row>
    <row r="135" spans="2:7" ht="15.75" hidden="1">
      <c r="B135" s="314"/>
      <c r="C135" s="393"/>
      <c r="D135" s="315"/>
      <c r="E135" s="177"/>
      <c r="F135" s="72"/>
      <c r="G135" s="34"/>
    </row>
    <row r="136" spans="2:7" ht="15.75" hidden="1">
      <c r="B136" s="314"/>
      <c r="C136" s="393"/>
      <c r="D136" s="315"/>
      <c r="E136" s="177"/>
      <c r="F136" s="72"/>
      <c r="G136" s="34"/>
    </row>
    <row r="137" spans="2:7" ht="15.75" hidden="1">
      <c r="B137" s="314"/>
      <c r="C137" s="393"/>
      <c r="D137" s="315"/>
      <c r="E137" s="177"/>
      <c r="F137" s="72"/>
      <c r="G137" s="34"/>
    </row>
    <row r="138" spans="2:7" ht="15.75" hidden="1">
      <c r="B138" s="314"/>
      <c r="C138" s="393"/>
      <c r="D138" s="315"/>
      <c r="E138" s="177"/>
      <c r="F138" s="72"/>
      <c r="G138" s="34"/>
    </row>
    <row r="139" spans="2:7" ht="15.75" hidden="1">
      <c r="B139" s="314"/>
      <c r="C139" s="393"/>
      <c r="D139" s="315"/>
      <c r="E139" s="177"/>
      <c r="F139" s="72"/>
      <c r="G139" s="34"/>
    </row>
    <row r="140" spans="2:7" ht="16.5" hidden="1" thickBot="1">
      <c r="B140" s="321"/>
      <c r="C140" s="400"/>
      <c r="D140" s="322"/>
      <c r="E140" s="179"/>
      <c r="F140" s="61"/>
      <c r="G140" s="30"/>
    </row>
    <row r="141" spans="2:7" ht="16.5" thickBot="1">
      <c r="B141" s="288" t="s">
        <v>18</v>
      </c>
      <c r="C141" s="289"/>
      <c r="D141" s="289"/>
      <c r="E141" s="290"/>
      <c r="F141" s="192">
        <f>SUM(F131:F140)</f>
        <v>0</v>
      </c>
      <c r="G141" s="30"/>
    </row>
    <row r="142" spans="2:12" ht="3.75" customHeight="1" thickBot="1">
      <c r="B142" s="308"/>
      <c r="C142" s="309"/>
      <c r="D142" s="309"/>
      <c r="E142" s="309"/>
      <c r="F142" s="310"/>
      <c r="G142" s="30"/>
      <c r="L142" s="37"/>
    </row>
    <row r="143" spans="2:7" ht="24.75" customHeight="1" thickBot="1">
      <c r="B143" s="401" t="s">
        <v>110</v>
      </c>
      <c r="C143" s="402"/>
      <c r="D143" s="402"/>
      <c r="E143" s="402"/>
      <c r="F143" s="148"/>
      <c r="G143" s="30"/>
    </row>
    <row r="144" spans="2:7" ht="54.75" customHeight="1" thickBot="1">
      <c r="B144" s="361" t="s">
        <v>122</v>
      </c>
      <c r="C144" s="362"/>
      <c r="D144" s="172" t="s">
        <v>104</v>
      </c>
      <c r="E144" s="172" t="s">
        <v>134</v>
      </c>
      <c r="F144" s="149" t="s">
        <v>177</v>
      </c>
      <c r="G144" s="30"/>
    </row>
    <row r="145" spans="2:7" ht="15.75">
      <c r="B145" s="371"/>
      <c r="C145" s="372"/>
      <c r="D145" s="160"/>
      <c r="E145" s="161"/>
      <c r="F145" s="60"/>
      <c r="G145" s="30"/>
    </row>
    <row r="146" spans="2:7" ht="15.75">
      <c r="B146" s="278"/>
      <c r="C146" s="279"/>
      <c r="D146" s="154"/>
      <c r="E146" s="151"/>
      <c r="F146" s="72"/>
      <c r="G146" s="30"/>
    </row>
    <row r="147" spans="1:7" ht="16.5" thickBot="1">
      <c r="A147" s="88" t="s">
        <v>42</v>
      </c>
      <c r="B147" s="278"/>
      <c r="C147" s="279"/>
      <c r="D147" s="154"/>
      <c r="E147" s="151"/>
      <c r="F147" s="72"/>
      <c r="G147" s="30"/>
    </row>
    <row r="148" spans="2:7" ht="15.75" hidden="1">
      <c r="B148" s="278"/>
      <c r="C148" s="279"/>
      <c r="D148" s="154"/>
      <c r="E148" s="151"/>
      <c r="F148" s="72"/>
      <c r="G148" s="30"/>
    </row>
    <row r="149" spans="2:7" ht="15.75" hidden="1">
      <c r="B149" s="278"/>
      <c r="C149" s="279"/>
      <c r="D149" s="154"/>
      <c r="E149" s="151"/>
      <c r="F149" s="72"/>
      <c r="G149" s="30"/>
    </row>
    <row r="150" spans="2:7" ht="15.75" hidden="1">
      <c r="B150" s="278"/>
      <c r="C150" s="279"/>
      <c r="D150" s="154"/>
      <c r="E150" s="151"/>
      <c r="F150" s="72"/>
      <c r="G150" s="30"/>
    </row>
    <row r="151" spans="2:7" ht="15.75" hidden="1">
      <c r="B151" s="278"/>
      <c r="C151" s="279"/>
      <c r="D151" s="154"/>
      <c r="E151" s="151"/>
      <c r="F151" s="72"/>
      <c r="G151" s="30"/>
    </row>
    <row r="152" spans="2:7" ht="16.5" customHeight="1" hidden="1" thickBot="1">
      <c r="B152" s="398"/>
      <c r="C152" s="399"/>
      <c r="D152" s="173"/>
      <c r="E152" s="174"/>
      <c r="F152" s="61"/>
      <c r="G152" s="30"/>
    </row>
    <row r="153" spans="2:7" ht="16.5" thickBot="1">
      <c r="B153" s="318" t="s">
        <v>19</v>
      </c>
      <c r="C153" s="319"/>
      <c r="D153" s="319"/>
      <c r="E153" s="320"/>
      <c r="F153" s="59">
        <f>SUM(F145:F152)</f>
        <v>0</v>
      </c>
      <c r="G153" s="30"/>
    </row>
    <row r="154" spans="2:7" ht="3.75" customHeight="1" thickBot="1">
      <c r="B154" s="308"/>
      <c r="C154" s="309"/>
      <c r="D154" s="309"/>
      <c r="E154" s="309"/>
      <c r="F154" s="310"/>
      <c r="G154" s="30"/>
    </row>
    <row r="155" spans="2:7" ht="39.75" customHeight="1" thickBot="1">
      <c r="B155" s="323" t="s">
        <v>138</v>
      </c>
      <c r="C155" s="324"/>
      <c r="D155" s="324"/>
      <c r="E155" s="324"/>
      <c r="F155" s="148"/>
      <c r="G155" s="30"/>
    </row>
    <row r="156" spans="2:7" ht="48" thickBot="1">
      <c r="B156" s="373" t="s">
        <v>108</v>
      </c>
      <c r="C156" s="374"/>
      <c r="D156" s="374"/>
      <c r="E156" s="158" t="s">
        <v>124</v>
      </c>
      <c r="F156" s="149" t="s">
        <v>177</v>
      </c>
      <c r="G156" s="30"/>
    </row>
    <row r="157" spans="2:7" ht="15.75" customHeight="1">
      <c r="B157" s="371"/>
      <c r="C157" s="372"/>
      <c r="D157" s="372"/>
      <c r="E157" s="161"/>
      <c r="F157" s="60"/>
      <c r="G157" s="30"/>
    </row>
    <row r="158" spans="2:7" ht="15.75" customHeight="1">
      <c r="B158" s="278"/>
      <c r="C158" s="279"/>
      <c r="D158" s="279"/>
      <c r="E158" s="151"/>
      <c r="F158" s="72"/>
      <c r="G158" s="30"/>
    </row>
    <row r="159" spans="1:7" ht="15.75" customHeight="1" thickBot="1">
      <c r="A159" s="88" t="s">
        <v>42</v>
      </c>
      <c r="B159" s="278"/>
      <c r="C159" s="279"/>
      <c r="D159" s="279"/>
      <c r="E159" s="151"/>
      <c r="F159" s="72"/>
      <c r="G159" s="30"/>
    </row>
    <row r="160" spans="2:7" ht="15.75" customHeight="1" hidden="1">
      <c r="B160" s="278"/>
      <c r="C160" s="279"/>
      <c r="D160" s="279"/>
      <c r="E160" s="151"/>
      <c r="F160" s="72"/>
      <c r="G160" s="30"/>
    </row>
    <row r="161" spans="2:7" ht="15.75" customHeight="1" hidden="1">
      <c r="B161" s="278"/>
      <c r="C161" s="279"/>
      <c r="D161" s="279"/>
      <c r="E161" s="151"/>
      <c r="F161" s="72"/>
      <c r="G161" s="30"/>
    </row>
    <row r="162" spans="2:7" ht="15.75" customHeight="1" hidden="1">
      <c r="B162" s="278"/>
      <c r="C162" s="279"/>
      <c r="D162" s="279"/>
      <c r="E162" s="151"/>
      <c r="F162" s="72"/>
      <c r="G162" s="30"/>
    </row>
    <row r="163" spans="2:7" ht="15.75" customHeight="1" hidden="1">
      <c r="B163" s="278"/>
      <c r="C163" s="279"/>
      <c r="D163" s="279"/>
      <c r="E163" s="151"/>
      <c r="F163" s="72"/>
      <c r="G163" s="30"/>
    </row>
    <row r="164" spans="2:7" ht="15.75" customHeight="1" hidden="1">
      <c r="B164" s="278"/>
      <c r="C164" s="279"/>
      <c r="D164" s="279"/>
      <c r="E164" s="151"/>
      <c r="F164" s="72"/>
      <c r="G164" s="30"/>
    </row>
    <row r="165" spans="2:7" ht="15.75" customHeight="1" hidden="1">
      <c r="B165" s="278"/>
      <c r="C165" s="279"/>
      <c r="D165" s="279"/>
      <c r="E165" s="151"/>
      <c r="F165" s="72"/>
      <c r="G165" s="30"/>
    </row>
    <row r="166" spans="2:7" ht="16.5" customHeight="1" hidden="1" thickBot="1">
      <c r="B166" s="398"/>
      <c r="C166" s="399"/>
      <c r="D166" s="399"/>
      <c r="E166" s="174"/>
      <c r="F166" s="61"/>
      <c r="G166" s="30"/>
    </row>
    <row r="167" spans="2:7" ht="19.5" customHeight="1" thickBot="1">
      <c r="B167" s="288" t="s">
        <v>24</v>
      </c>
      <c r="C167" s="289"/>
      <c r="D167" s="289"/>
      <c r="E167" s="289"/>
      <c r="F167" s="59">
        <f>SUM(F157:F166)</f>
        <v>0</v>
      </c>
      <c r="G167" s="30"/>
    </row>
    <row r="168" spans="1:7" s="46" customFormat="1" ht="3.75" customHeight="1" thickBot="1">
      <c r="A168" s="22"/>
      <c r="B168" s="311"/>
      <c r="C168" s="312"/>
      <c r="D168" s="312"/>
      <c r="E168" s="312"/>
      <c r="F168" s="313"/>
      <c r="G168" s="45"/>
    </row>
    <row r="169" spans="2:7" ht="19.5" thickBot="1">
      <c r="B169" s="323" t="s">
        <v>20</v>
      </c>
      <c r="C169" s="324"/>
      <c r="D169" s="324"/>
      <c r="E169" s="324"/>
      <c r="F169" s="104"/>
      <c r="G169" s="30"/>
    </row>
    <row r="170" spans="2:7" ht="19.5" thickBot="1">
      <c r="B170" s="44"/>
      <c r="C170" s="40"/>
      <c r="D170" s="40"/>
      <c r="E170" s="40"/>
      <c r="F170" s="62">
        <f>F69+F83+F113+F127+F141+F153+F167</f>
        <v>0</v>
      </c>
      <c r="G170" s="30"/>
    </row>
    <row r="171" spans="2:7" ht="3.75" customHeight="1" thickBot="1">
      <c r="B171" s="298"/>
      <c r="C171" s="299"/>
      <c r="D171" s="299"/>
      <c r="E171" s="299"/>
      <c r="F171" s="300"/>
      <c r="G171" s="35"/>
    </row>
    <row r="172" spans="2:7" ht="19.5" thickBot="1">
      <c r="B172" s="306" t="s">
        <v>65</v>
      </c>
      <c r="C172" s="307"/>
      <c r="D172" s="307"/>
      <c r="E172" s="307"/>
      <c r="F172" s="105"/>
      <c r="G172" s="30"/>
    </row>
    <row r="173" spans="2:7" ht="66.75" customHeight="1" thickBot="1">
      <c r="B173" s="144" t="s">
        <v>66</v>
      </c>
      <c r="C173" s="39" t="s">
        <v>64</v>
      </c>
      <c r="D173" s="304" t="s">
        <v>90</v>
      </c>
      <c r="E173" s="335"/>
      <c r="F173" s="148" t="s">
        <v>73</v>
      </c>
      <c r="G173" s="30"/>
    </row>
    <row r="174" spans="2:7" ht="30" customHeight="1" thickBot="1">
      <c r="B174" s="93"/>
      <c r="C174" s="94"/>
      <c r="D174" s="394"/>
      <c r="E174" s="395"/>
      <c r="F174" s="106"/>
      <c r="G174" s="30"/>
    </row>
    <row r="175" spans="2:7" ht="3.75" customHeight="1" thickBot="1">
      <c r="B175" s="275"/>
      <c r="C175" s="276"/>
      <c r="D175" s="276"/>
      <c r="E175" s="276"/>
      <c r="F175" s="277"/>
      <c r="G175" s="35"/>
    </row>
    <row r="176" spans="2:7" ht="19.5" thickBot="1">
      <c r="B176" s="306" t="s">
        <v>129</v>
      </c>
      <c r="C176" s="307"/>
      <c r="D176" s="307"/>
      <c r="E176" s="307"/>
      <c r="F176" s="107"/>
      <c r="G176" s="30"/>
    </row>
    <row r="177" spans="2:6" ht="16.5" thickBot="1">
      <c r="B177" s="285"/>
      <c r="C177" s="286"/>
      <c r="D177" s="286"/>
      <c r="E177" s="287"/>
      <c r="F177" s="63">
        <f>SUM(F170,F174)</f>
        <v>0</v>
      </c>
    </row>
  </sheetData>
  <sheetProtection/>
  <mergeCells count="101">
    <mergeCell ref="B151:C151"/>
    <mergeCell ref="B154:F154"/>
    <mergeCell ref="B155:E155"/>
    <mergeCell ref="B157:D157"/>
    <mergeCell ref="B161:D161"/>
    <mergeCell ref="B159:D159"/>
    <mergeCell ref="B158:D158"/>
    <mergeCell ref="B160:D160"/>
    <mergeCell ref="B153:E153"/>
    <mergeCell ref="B149:C149"/>
    <mergeCell ref="B150:C150"/>
    <mergeCell ref="B144:C144"/>
    <mergeCell ref="B177:E177"/>
    <mergeCell ref="B168:F168"/>
    <mergeCell ref="B169:E169"/>
    <mergeCell ref="B171:F171"/>
    <mergeCell ref="B172:E172"/>
    <mergeCell ref="B156:D156"/>
    <mergeCell ref="B166:D166"/>
    <mergeCell ref="B126:D126"/>
    <mergeCell ref="B130:D130"/>
    <mergeCell ref="B127:E127"/>
    <mergeCell ref="B128:F128"/>
    <mergeCell ref="B143:E143"/>
    <mergeCell ref="B152:C152"/>
    <mergeCell ref="B142:F142"/>
    <mergeCell ref="B139:D139"/>
    <mergeCell ref="B140:D140"/>
    <mergeCell ref="B148:C148"/>
    <mergeCell ref="B108:C108"/>
    <mergeCell ref="B110:C110"/>
    <mergeCell ref="B109:C109"/>
    <mergeCell ref="B111:C111"/>
    <mergeCell ref="B116:D116"/>
    <mergeCell ref="B117:D117"/>
    <mergeCell ref="B112:E112"/>
    <mergeCell ref="B113:E113"/>
    <mergeCell ref="B114:F114"/>
    <mergeCell ref="B115:E115"/>
    <mergeCell ref="B175:F175"/>
    <mergeCell ref="B176:E176"/>
    <mergeCell ref="D173:E173"/>
    <mergeCell ref="D174:E174"/>
    <mergeCell ref="B167:E167"/>
    <mergeCell ref="B162:D162"/>
    <mergeCell ref="B165:D165"/>
    <mergeCell ref="B164:D164"/>
    <mergeCell ref="B163:D163"/>
    <mergeCell ref="B133:D133"/>
    <mergeCell ref="B134:D134"/>
    <mergeCell ref="B135:D135"/>
    <mergeCell ref="B145:C145"/>
    <mergeCell ref="B147:C147"/>
    <mergeCell ref="B146:C146"/>
    <mergeCell ref="B136:D136"/>
    <mergeCell ref="B137:D137"/>
    <mergeCell ref="B138:D138"/>
    <mergeCell ref="B141:E141"/>
    <mergeCell ref="B118:D118"/>
    <mergeCell ref="B119:D119"/>
    <mergeCell ref="B120:D120"/>
    <mergeCell ref="B121:D121"/>
    <mergeCell ref="B129:E129"/>
    <mergeCell ref="B131:D131"/>
    <mergeCell ref="B122:D122"/>
    <mergeCell ref="B123:D123"/>
    <mergeCell ref="B124:D124"/>
    <mergeCell ref="B125:D125"/>
    <mergeCell ref="B132:D132"/>
    <mergeCell ref="B104:C104"/>
    <mergeCell ref="B105:C105"/>
    <mergeCell ref="B106:C106"/>
    <mergeCell ref="B107:C107"/>
    <mergeCell ref="B99:E99"/>
    <mergeCell ref="B100:E100"/>
    <mergeCell ref="B101:C101"/>
    <mergeCell ref="B102:C102"/>
    <mergeCell ref="B103:C103"/>
    <mergeCell ref="B84:F84"/>
    <mergeCell ref="B85:E85"/>
    <mergeCell ref="B86:E86"/>
    <mergeCell ref="C78:E78"/>
    <mergeCell ref="C79:E79"/>
    <mergeCell ref="C80:E80"/>
    <mergeCell ref="B83:E83"/>
    <mergeCell ref="B82:E82"/>
    <mergeCell ref="B81:E81"/>
    <mergeCell ref="C72:E72"/>
    <mergeCell ref="C73:E73"/>
    <mergeCell ref="C74:E74"/>
    <mergeCell ref="C75:E75"/>
    <mergeCell ref="C76:E76"/>
    <mergeCell ref="C77:E77"/>
    <mergeCell ref="B2:F2"/>
    <mergeCell ref="B3:F3"/>
    <mergeCell ref="B4:F4"/>
    <mergeCell ref="B6:E6"/>
    <mergeCell ref="B69:E69"/>
    <mergeCell ref="B71:E71"/>
    <mergeCell ref="B68:E68"/>
    <mergeCell ref="B67:E67"/>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1"/>
  </sheetPr>
  <dimension ref="A1:A4"/>
  <sheetViews>
    <sheetView zoomScalePageLayoutView="0" workbookViewId="0" topLeftCell="A1">
      <selection activeCell="R29" sqref="R29"/>
    </sheetView>
  </sheetViews>
  <sheetFormatPr defaultColWidth="9.00390625" defaultRowHeight="15.75"/>
  <cols>
    <col min="1" max="1" width="11.875" style="0" bestFit="1" customWidth="1"/>
  </cols>
  <sheetData>
    <row r="1" ht="15.75">
      <c r="A1" t="s">
        <v>60</v>
      </c>
    </row>
    <row r="2" ht="15.75">
      <c r="A2" t="s">
        <v>61</v>
      </c>
    </row>
    <row r="3" ht="15.75">
      <c r="A3" t="s">
        <v>62</v>
      </c>
    </row>
    <row r="4" ht="15.75">
      <c r="A4" t="s">
        <v>63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39998000860214233"/>
  </sheetPr>
  <dimension ref="A1:D39"/>
  <sheetViews>
    <sheetView zoomScalePageLayoutView="0" workbookViewId="0" topLeftCell="A10">
      <selection activeCell="B40" sqref="B40"/>
    </sheetView>
  </sheetViews>
  <sheetFormatPr defaultColWidth="7.00390625" defaultRowHeight="15.75"/>
  <cols>
    <col min="1" max="1" width="7.25390625" style="78" customWidth="1"/>
    <col min="2" max="2" width="86.625" style="78" customWidth="1"/>
    <col min="3" max="16384" width="7.00390625" style="78" customWidth="1"/>
  </cols>
  <sheetData>
    <row r="1" spans="1:2" s="76" customFormat="1" ht="31.5" customHeight="1">
      <c r="A1" s="95" t="s">
        <v>44</v>
      </c>
      <c r="B1" s="75"/>
    </row>
    <row r="2" spans="1:2" s="77" customFormat="1" ht="15">
      <c r="A2" s="256"/>
      <c r="B2" s="257"/>
    </row>
    <row r="4" spans="1:2" s="81" customFormat="1" ht="15.75">
      <c r="A4" s="79" t="s">
        <v>51</v>
      </c>
      <c r="B4" s="80"/>
    </row>
    <row r="5" spans="1:2" s="81" customFormat="1" ht="15.75">
      <c r="A5" s="82" t="s">
        <v>45</v>
      </c>
      <c r="B5" s="83" t="s">
        <v>52</v>
      </c>
    </row>
    <row r="6" spans="1:2" s="81" customFormat="1" ht="15.75">
      <c r="A6" s="82" t="s">
        <v>46</v>
      </c>
      <c r="B6" s="83" t="s">
        <v>53</v>
      </c>
    </row>
    <row r="7" spans="1:2" s="81" customFormat="1" ht="15.75">
      <c r="A7" s="82" t="s">
        <v>47</v>
      </c>
      <c r="B7" s="83" t="s">
        <v>54</v>
      </c>
    </row>
    <row r="8" spans="1:2" s="81" customFormat="1" ht="15.75">
      <c r="A8" s="82" t="s">
        <v>48</v>
      </c>
      <c r="B8" s="83" t="s">
        <v>87</v>
      </c>
    </row>
    <row r="9" spans="1:2" s="81" customFormat="1" ht="34.5" customHeight="1">
      <c r="A9" s="82" t="s">
        <v>49</v>
      </c>
      <c r="B9" s="83" t="s">
        <v>55</v>
      </c>
    </row>
    <row r="10" spans="1:2" s="81" customFormat="1" ht="15.75">
      <c r="A10" s="82"/>
      <c r="B10" s="83"/>
    </row>
    <row r="11" spans="1:2" s="81" customFormat="1" ht="15.75">
      <c r="A11" s="79" t="s">
        <v>50</v>
      </c>
      <c r="B11" s="80"/>
    </row>
    <row r="12" spans="1:2" s="81" customFormat="1" ht="15.75">
      <c r="A12" s="82" t="s">
        <v>45</v>
      </c>
      <c r="B12" s="89" t="s">
        <v>74</v>
      </c>
    </row>
    <row r="13" spans="1:2" s="81" customFormat="1" ht="15.75">
      <c r="A13" s="82" t="s">
        <v>46</v>
      </c>
      <c r="B13" s="89" t="s">
        <v>75</v>
      </c>
    </row>
    <row r="14" spans="1:2" s="81" customFormat="1" ht="15.75">
      <c r="A14" s="82" t="s">
        <v>47</v>
      </c>
      <c r="B14" s="83" t="s">
        <v>81</v>
      </c>
    </row>
    <row r="15" spans="1:2" s="81" customFormat="1" ht="15.75">
      <c r="A15" s="82" t="s">
        <v>48</v>
      </c>
      <c r="B15" s="202" t="s">
        <v>86</v>
      </c>
    </row>
    <row r="16" spans="1:2" s="81" customFormat="1" ht="15">
      <c r="A16" s="84"/>
      <c r="B16" s="84"/>
    </row>
    <row r="17" spans="1:2" s="81" customFormat="1" ht="15.75">
      <c r="A17" s="79" t="s">
        <v>142</v>
      </c>
      <c r="B17" s="80"/>
    </row>
    <row r="18" spans="1:2" s="81" customFormat="1" ht="15.75">
      <c r="A18" s="82" t="s">
        <v>45</v>
      </c>
      <c r="B18" s="87" t="s">
        <v>76</v>
      </c>
    </row>
    <row r="19" spans="1:2" s="81" customFormat="1" ht="15.75">
      <c r="A19" s="82" t="s">
        <v>46</v>
      </c>
      <c r="B19" s="87" t="s">
        <v>77</v>
      </c>
    </row>
    <row r="20" spans="1:4" s="81" customFormat="1" ht="15.75">
      <c r="A20" s="82" t="s">
        <v>47</v>
      </c>
      <c r="B20" s="87" t="s">
        <v>79</v>
      </c>
      <c r="D20" s="81" t="s">
        <v>43</v>
      </c>
    </row>
    <row r="21" spans="1:2" s="81" customFormat="1" ht="15.75">
      <c r="A21" s="82" t="s">
        <v>48</v>
      </c>
      <c r="B21" s="202" t="s">
        <v>86</v>
      </c>
    </row>
    <row r="22" spans="1:2" s="81" customFormat="1" ht="15.75">
      <c r="A22" s="82"/>
      <c r="B22" s="87"/>
    </row>
    <row r="23" spans="1:2" s="81" customFormat="1" ht="15.75">
      <c r="A23" s="79" t="s">
        <v>143</v>
      </c>
      <c r="B23" s="80"/>
    </row>
    <row r="24" spans="1:2" s="81" customFormat="1" ht="15.75">
      <c r="A24" s="82" t="s">
        <v>45</v>
      </c>
      <c r="B24" s="87" t="s">
        <v>78</v>
      </c>
    </row>
    <row r="25" spans="1:2" s="81" customFormat="1" ht="15.75">
      <c r="A25" s="82" t="s">
        <v>46</v>
      </c>
      <c r="B25" s="87" t="s">
        <v>80</v>
      </c>
    </row>
    <row r="26" spans="1:2" s="81" customFormat="1" ht="15.75">
      <c r="A26" s="82" t="s">
        <v>47</v>
      </c>
      <c r="B26" s="202" t="s">
        <v>86</v>
      </c>
    </row>
    <row r="27" spans="1:2" s="81" customFormat="1" ht="15.75">
      <c r="A27" s="82"/>
      <c r="B27" s="87"/>
    </row>
    <row r="28" spans="1:2" s="81" customFormat="1" ht="15.75">
      <c r="A28" s="79" t="s">
        <v>56</v>
      </c>
      <c r="B28" s="80"/>
    </row>
    <row r="29" spans="1:2" s="81" customFormat="1" ht="15.75">
      <c r="A29" s="82" t="s">
        <v>45</v>
      </c>
      <c r="B29" s="91" t="s">
        <v>83</v>
      </c>
    </row>
    <row r="30" spans="1:2" s="81" customFormat="1" ht="15.75">
      <c r="A30" s="82" t="s">
        <v>46</v>
      </c>
      <c r="B30" s="91" t="s">
        <v>84</v>
      </c>
    </row>
    <row r="31" spans="1:2" s="81" customFormat="1" ht="15.75">
      <c r="A31" s="82" t="s">
        <v>47</v>
      </c>
      <c r="B31" s="92" t="s">
        <v>57</v>
      </c>
    </row>
    <row r="32" spans="1:2" s="81" customFormat="1" ht="18" customHeight="1">
      <c r="A32" s="82" t="s">
        <v>48</v>
      </c>
      <c r="B32" s="90" t="s">
        <v>82</v>
      </c>
    </row>
    <row r="33" spans="1:2" s="81" customFormat="1" ht="15.75" customHeight="1">
      <c r="A33" s="82" t="s">
        <v>49</v>
      </c>
      <c r="B33" s="202" t="s">
        <v>86</v>
      </c>
    </row>
    <row r="34" spans="1:2" s="81" customFormat="1" ht="15.75" customHeight="1">
      <c r="A34" s="82"/>
      <c r="B34" s="83"/>
    </row>
    <row r="35" spans="1:2" s="81" customFormat="1" ht="15.75">
      <c r="A35" s="79" t="s">
        <v>58</v>
      </c>
      <c r="B35" s="80"/>
    </row>
    <row r="36" spans="1:2" s="81" customFormat="1" ht="15.75" customHeight="1">
      <c r="A36" s="84"/>
      <c r="B36" s="202" t="s">
        <v>144</v>
      </c>
    </row>
    <row r="37" s="81" customFormat="1" ht="16.5" customHeight="1"/>
    <row r="38" spans="1:2" s="81" customFormat="1" ht="15.75">
      <c r="A38"/>
      <c r="B38" s="85"/>
    </row>
    <row r="39" s="81" customFormat="1" ht="11.25">
      <c r="A39" s="86"/>
    </row>
  </sheetData>
  <sheetProtection/>
  <mergeCells count="1">
    <mergeCell ref="A2:B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2:K33"/>
  <sheetViews>
    <sheetView workbookViewId="0" topLeftCell="A1">
      <selection activeCell="A4" sqref="A4:H4"/>
    </sheetView>
  </sheetViews>
  <sheetFormatPr defaultColWidth="9.00390625" defaultRowHeight="15.75"/>
  <cols>
    <col min="1" max="1" width="30.75390625" style="1" bestFit="1" customWidth="1"/>
    <col min="2" max="8" width="18.875" style="1" customWidth="1"/>
    <col min="9" max="16384" width="9.00390625" style="1" customWidth="1"/>
  </cols>
  <sheetData>
    <row r="1" ht="16.5" thickBot="1"/>
    <row r="2" spans="1:8" ht="22.5">
      <c r="A2" s="262" t="s">
        <v>36</v>
      </c>
      <c r="B2" s="263"/>
      <c r="C2" s="263"/>
      <c r="D2" s="263"/>
      <c r="E2" s="263"/>
      <c r="F2" s="263"/>
      <c r="G2" s="263"/>
      <c r="H2" s="264"/>
    </row>
    <row r="3" spans="1:8" ht="20.25">
      <c r="A3" s="268" t="s">
        <v>163</v>
      </c>
      <c r="B3" s="269"/>
      <c r="C3" s="269"/>
      <c r="D3" s="269"/>
      <c r="E3" s="269"/>
      <c r="F3" s="269"/>
      <c r="G3" s="269"/>
      <c r="H3" s="270"/>
    </row>
    <row r="4" spans="1:8" ht="21" thickBot="1">
      <c r="A4" s="271" t="s">
        <v>184</v>
      </c>
      <c r="B4" s="272"/>
      <c r="C4" s="272"/>
      <c r="D4" s="272"/>
      <c r="E4" s="272"/>
      <c r="F4" s="272"/>
      <c r="G4" s="272"/>
      <c r="H4" s="273"/>
    </row>
    <row r="5" spans="1:8" ht="21" customHeight="1" thickBot="1">
      <c r="A5" s="48"/>
      <c r="B5" s="49"/>
      <c r="C5" s="49"/>
      <c r="D5" s="49"/>
      <c r="E5" s="49"/>
      <c r="F5" s="49"/>
      <c r="G5" s="47"/>
      <c r="H5" s="47"/>
    </row>
    <row r="6" spans="1:8" s="2" customFormat="1" ht="36.75" customHeight="1" thickBot="1">
      <c r="A6" s="3"/>
      <c r="B6" s="265" t="s">
        <v>35</v>
      </c>
      <c r="C6" s="266"/>
      <c r="D6" s="267"/>
      <c r="E6" s="265" t="s">
        <v>2</v>
      </c>
      <c r="F6" s="266"/>
      <c r="G6" s="267"/>
      <c r="H6" s="4" t="s">
        <v>0</v>
      </c>
    </row>
    <row r="7" spans="1:8" s="2" customFormat="1" ht="30.75" customHeight="1">
      <c r="A7" s="5" t="s">
        <v>1</v>
      </c>
      <c r="B7" s="6" t="s">
        <v>3</v>
      </c>
      <c r="C7" s="7" t="s">
        <v>37</v>
      </c>
      <c r="D7" s="8" t="s">
        <v>4</v>
      </c>
      <c r="E7" s="7" t="s">
        <v>3</v>
      </c>
      <c r="F7" s="6" t="s">
        <v>38</v>
      </c>
      <c r="G7" s="9" t="s">
        <v>4</v>
      </c>
      <c r="H7" s="15"/>
    </row>
    <row r="8" spans="1:8" ht="19.5" customHeight="1">
      <c r="A8" s="10" t="s">
        <v>11</v>
      </c>
      <c r="B8" s="212">
        <f>'Part A Admin  '!F69+'Part A PC-PB Support'!F69</f>
        <v>0</v>
      </c>
      <c r="C8" s="212">
        <f>'Part A CQM '!F69+'Part A CQM Contractual'!F70</f>
        <v>0</v>
      </c>
      <c r="D8" s="212">
        <f>'Part A HIV Services'!F69</f>
        <v>0</v>
      </c>
      <c r="E8" s="214">
        <f>'MAI Administration'!F69</f>
        <v>0</v>
      </c>
      <c r="F8" s="212">
        <f>'MAI CQM'!F69+'MAI CQM Contractual'!F70</f>
        <v>0</v>
      </c>
      <c r="G8" s="214">
        <f>'MAI HIV Services'!F69</f>
        <v>0</v>
      </c>
      <c r="H8" s="109">
        <f aca="true" t="shared" si="0" ref="H8:H14">SUM(B8:G8)</f>
        <v>0</v>
      </c>
    </row>
    <row r="9" spans="1:8" ht="19.5" customHeight="1">
      <c r="A9" s="11" t="s">
        <v>5</v>
      </c>
      <c r="B9" s="213">
        <f>'Part A Admin  '!F83+'Part A PC-PB Support'!F83</f>
        <v>0</v>
      </c>
      <c r="C9" s="254">
        <f>'Part A CQM '!F83+'Part A CQM Contractual'!F84</f>
        <v>0</v>
      </c>
      <c r="D9" s="134">
        <f>'Part A HIV Services'!F83</f>
        <v>0</v>
      </c>
      <c r="E9" s="135">
        <f>'MAI Administration'!F83</f>
        <v>0</v>
      </c>
      <c r="F9" s="213">
        <f>'MAI CQM'!F83+'MAI CQM Contractual'!F84</f>
        <v>0</v>
      </c>
      <c r="G9" s="136">
        <f>'MAI HIV Services'!F83</f>
        <v>0</v>
      </c>
      <c r="H9" s="109">
        <f t="shared" si="0"/>
        <v>0</v>
      </c>
    </row>
    <row r="10" spans="1:8" ht="19.5" customHeight="1">
      <c r="A10" s="12" t="s">
        <v>6</v>
      </c>
      <c r="B10" s="134">
        <f>'Part A Admin  '!F113+'Part A PC-PB Support'!F113</f>
        <v>0</v>
      </c>
      <c r="C10" s="254">
        <f>'Part A CQM '!F113+'Part A CQM Contractual'!F114</f>
        <v>0</v>
      </c>
      <c r="D10" s="134">
        <f>'Part A HIV Services'!F113</f>
        <v>0</v>
      </c>
      <c r="E10" s="135">
        <f>'MAI Administration'!F113</f>
        <v>0</v>
      </c>
      <c r="F10" s="213">
        <f>'MAI CQM'!F113+'MAI CQM Contractual'!F114</f>
        <v>0</v>
      </c>
      <c r="G10" s="135">
        <f>'MAI HIV Services'!F113</f>
        <v>0</v>
      </c>
      <c r="H10" s="109">
        <f t="shared" si="0"/>
        <v>0</v>
      </c>
    </row>
    <row r="11" spans="1:8" ht="19.5" customHeight="1">
      <c r="A11" s="12" t="s">
        <v>7</v>
      </c>
      <c r="B11" s="134">
        <f>'Part A Admin  '!F127+'Part A PC-PB Support'!F127</f>
        <v>0</v>
      </c>
      <c r="C11" s="254">
        <f>'Part A CQM '!F127+'Part A CQM Contractual'!F128</f>
        <v>0</v>
      </c>
      <c r="D11" s="134">
        <f>'Part A HIV Services'!F127</f>
        <v>0</v>
      </c>
      <c r="E11" s="135">
        <f>'MAI Administration'!F127</f>
        <v>0</v>
      </c>
      <c r="F11" s="213">
        <f>'MAI CQM'!F127+'MAI CQM Contractual'!F128</f>
        <v>0</v>
      </c>
      <c r="G11" s="135">
        <f>'MAI HIV Services'!F127</f>
        <v>0</v>
      </c>
      <c r="H11" s="109">
        <f t="shared" si="0"/>
        <v>0</v>
      </c>
    </row>
    <row r="12" spans="1:8" ht="19.5" customHeight="1">
      <c r="A12" s="12" t="s">
        <v>8</v>
      </c>
      <c r="B12" s="134">
        <f>'Part A Admin  '!F141+'Part A PC-PB Support'!F141</f>
        <v>0</v>
      </c>
      <c r="C12" s="254">
        <f>'Part A CQM '!F141+'Part A CQM Contractual'!F142</f>
        <v>0</v>
      </c>
      <c r="D12" s="134">
        <f>'Part A HIV Services'!F141</f>
        <v>0</v>
      </c>
      <c r="E12" s="135">
        <f>'MAI Administration'!F141</f>
        <v>0</v>
      </c>
      <c r="F12" s="213">
        <f>'MAI CQM'!F141+'MAI CQM Contractual'!F142</f>
        <v>0</v>
      </c>
      <c r="G12" s="135">
        <f>'MAI HIV Services'!F141</f>
        <v>0</v>
      </c>
      <c r="H12" s="109">
        <f t="shared" si="0"/>
        <v>0</v>
      </c>
    </row>
    <row r="13" spans="1:8" ht="19.5" customHeight="1">
      <c r="A13" s="12" t="s">
        <v>9</v>
      </c>
      <c r="B13" s="134">
        <f>'Part A Admin  '!F153+'Part A PC-PB Support'!F153</f>
        <v>0</v>
      </c>
      <c r="C13" s="254">
        <f>'Part A CQM '!F153+'Part A CQM Contractual'!F154</f>
        <v>0</v>
      </c>
      <c r="D13" s="134">
        <f>'Part A HIV Services'!F153</f>
        <v>0</v>
      </c>
      <c r="E13" s="135">
        <f>'MAI Administration'!F153</f>
        <v>0</v>
      </c>
      <c r="F13" s="213">
        <f>'MAI CQM'!F153+'MAI CQM Contractual'!F154</f>
        <v>0</v>
      </c>
      <c r="G13" s="135">
        <f>'MAI HIV Services'!F153</f>
        <v>0</v>
      </c>
      <c r="H13" s="109">
        <f t="shared" si="0"/>
        <v>0</v>
      </c>
    </row>
    <row r="14" spans="1:8" ht="19.5" customHeight="1" thickBot="1">
      <c r="A14" s="16" t="s">
        <v>34</v>
      </c>
      <c r="B14" s="216">
        <f>'Part A Admin  '!F167+'Part A PC-PB Support'!F167</f>
        <v>0</v>
      </c>
      <c r="C14" s="255">
        <f>'Part A CQM '!F167+'Part A CQM Contractual'!F168</f>
        <v>0</v>
      </c>
      <c r="D14" s="137">
        <f>'Part A HIV Services'!F167</f>
        <v>0</v>
      </c>
      <c r="E14" s="138">
        <f>'MAI Administration'!F167</f>
        <v>0</v>
      </c>
      <c r="F14" s="216">
        <f>'MAI CQM'!F167+'MAI CQM Contractual'!F168</f>
        <v>0</v>
      </c>
      <c r="G14" s="138">
        <f>'MAI HIV Services'!F167</f>
        <v>0</v>
      </c>
      <c r="H14" s="110">
        <f t="shared" si="0"/>
        <v>0</v>
      </c>
    </row>
    <row r="15" spans="1:8" s="18" customFormat="1" ht="19.5" customHeight="1" thickBot="1">
      <c r="A15" s="19"/>
      <c r="B15" s="111"/>
      <c r="C15" s="111"/>
      <c r="D15" s="111"/>
      <c r="E15" s="111"/>
      <c r="F15" s="111"/>
      <c r="G15" s="111"/>
      <c r="H15" s="112"/>
    </row>
    <row r="16" spans="1:11" ht="19.5" customHeight="1">
      <c r="A16" s="17" t="s">
        <v>27</v>
      </c>
      <c r="B16" s="113">
        <f aca="true" t="shared" si="1" ref="B16:G16">SUM(B8:B14)</f>
        <v>0</v>
      </c>
      <c r="C16" s="113">
        <f t="shared" si="1"/>
        <v>0</v>
      </c>
      <c r="D16" s="113">
        <f t="shared" si="1"/>
        <v>0</v>
      </c>
      <c r="E16" s="113">
        <f t="shared" si="1"/>
        <v>0</v>
      </c>
      <c r="F16" s="113">
        <f t="shared" si="1"/>
        <v>0</v>
      </c>
      <c r="G16" s="113">
        <f t="shared" si="1"/>
        <v>0</v>
      </c>
      <c r="H16" s="113">
        <f>SUM(B16:G16)</f>
        <v>0</v>
      </c>
      <c r="K16" s="1" t="s">
        <v>43</v>
      </c>
    </row>
    <row r="17" spans="1:8" ht="19.5" customHeight="1">
      <c r="A17" s="13" t="s">
        <v>25</v>
      </c>
      <c r="B17" s="139">
        <f>'Part A Admin  '!F174+'Part A PC-PB Support'!F174</f>
        <v>0</v>
      </c>
      <c r="C17" s="140">
        <f>'Part A CQM '!F174</f>
        <v>0</v>
      </c>
      <c r="D17" s="132"/>
      <c r="E17" s="140">
        <f>'MAI Administration'!F174</f>
        <v>0</v>
      </c>
      <c r="F17" s="139">
        <f>'MAI CQM'!F174</f>
        <v>0</v>
      </c>
      <c r="G17" s="133"/>
      <c r="H17" s="109">
        <f>SUM(B17:G17)</f>
        <v>0</v>
      </c>
    </row>
    <row r="18" spans="1:8" ht="19.5" customHeight="1">
      <c r="A18" s="13" t="s">
        <v>26</v>
      </c>
      <c r="B18" s="114">
        <f aca="true" t="shared" si="2" ref="B18:G18">SUM(B16:B17)</f>
        <v>0</v>
      </c>
      <c r="C18" s="115">
        <f t="shared" si="2"/>
        <v>0</v>
      </c>
      <c r="D18" s="114">
        <f t="shared" si="2"/>
        <v>0</v>
      </c>
      <c r="E18" s="115">
        <f t="shared" si="2"/>
        <v>0</v>
      </c>
      <c r="F18" s="114">
        <f t="shared" si="2"/>
        <v>0</v>
      </c>
      <c r="G18" s="115">
        <f t="shared" si="2"/>
        <v>0</v>
      </c>
      <c r="H18" s="114">
        <f>SUM(B18:G18)</f>
        <v>0</v>
      </c>
    </row>
    <row r="19" spans="1:8" ht="19.5" customHeight="1" thickBot="1">
      <c r="A19" s="14" t="s">
        <v>10</v>
      </c>
      <c r="B19" s="116"/>
      <c r="C19" s="117"/>
      <c r="D19" s="118"/>
      <c r="E19" s="117"/>
      <c r="F19" s="116"/>
      <c r="G19" s="119"/>
      <c r="H19" s="120">
        <f>D19+G19</f>
        <v>0</v>
      </c>
    </row>
    <row r="21" ht="16.5" thickBot="1"/>
    <row r="22" spans="1:9" ht="33" customHeight="1" thickBot="1">
      <c r="A22" s="205" t="s">
        <v>175</v>
      </c>
      <c r="B22" s="204"/>
      <c r="D22" s="274" t="s">
        <v>161</v>
      </c>
      <c r="E22" s="274"/>
      <c r="F22" s="222"/>
      <c r="G22" s="258" t="s">
        <v>176</v>
      </c>
      <c r="H22" s="259"/>
      <c r="I22" s="217"/>
    </row>
    <row r="23" spans="1:9" ht="29.25" customHeight="1">
      <c r="A23" s="207"/>
      <c r="B23" s="206"/>
      <c r="D23" s="197" t="s">
        <v>160</v>
      </c>
      <c r="E23" s="198" t="str">
        <f>IF((B18+E18)&gt;(B26*10%),"Over","Within Limit")</f>
        <v>Within Limit</v>
      </c>
      <c r="F23" s="197"/>
      <c r="G23" s="223" t="s">
        <v>173</v>
      </c>
      <c r="H23" s="224" t="s">
        <v>174</v>
      </c>
      <c r="I23" s="218"/>
    </row>
    <row r="24" spans="1:9" ht="15.75">
      <c r="A24" s="205" t="s">
        <v>131</v>
      </c>
      <c r="B24" s="208">
        <f>SUM(B18:D18)</f>
        <v>0</v>
      </c>
      <c r="G24" s="220">
        <v>0</v>
      </c>
      <c r="H24" s="220">
        <v>0</v>
      </c>
      <c r="I24" s="219"/>
    </row>
    <row r="25" spans="1:5" ht="15.75">
      <c r="A25" s="205" t="s">
        <v>132</v>
      </c>
      <c r="B25" s="208">
        <f>SUM(E18:G18)</f>
        <v>0</v>
      </c>
      <c r="D25" s="274" t="s">
        <v>162</v>
      </c>
      <c r="E25" s="274"/>
    </row>
    <row r="26" spans="1:7" ht="15.75">
      <c r="A26" s="205" t="s">
        <v>133</v>
      </c>
      <c r="B26" s="215">
        <f>SUM(B24:B25)</f>
        <v>0</v>
      </c>
      <c r="D26" s="197" t="s">
        <v>160</v>
      </c>
      <c r="E26" s="198" t="str">
        <f>IF((C18+F18)&gt;(B26*5%),"Over","Within Limit")</f>
        <v>Within Limit</v>
      </c>
      <c r="F26" s="197"/>
      <c r="G26" s="203"/>
    </row>
    <row r="28" ht="28.5" customHeight="1" thickBot="1"/>
    <row r="29" spans="1:8" ht="38.25" customHeight="1" thickBot="1" thickTop="1">
      <c r="A29" s="143" t="s">
        <v>85</v>
      </c>
      <c r="B29" s="260" t="s">
        <v>170</v>
      </c>
      <c r="C29" s="260"/>
      <c r="D29" s="260"/>
      <c r="E29" s="260"/>
      <c r="F29" s="260"/>
      <c r="G29" s="260"/>
      <c r="H29" s="261"/>
    </row>
    <row r="30" spans="1:5" ht="16.5" thickTop="1">
      <c r="A30" s="141"/>
      <c r="B30" s="141"/>
      <c r="C30" s="141"/>
      <c r="D30" s="141"/>
      <c r="E30" s="141"/>
    </row>
    <row r="33" ht="18.75">
      <c r="C33" s="142"/>
    </row>
  </sheetData>
  <sheetProtection/>
  <mergeCells count="9">
    <mergeCell ref="G22:H22"/>
    <mergeCell ref="B29:H29"/>
    <mergeCell ref="A2:H2"/>
    <mergeCell ref="B6:D6"/>
    <mergeCell ref="E6:G6"/>
    <mergeCell ref="A3:H3"/>
    <mergeCell ref="A4:H4"/>
    <mergeCell ref="D22:E22"/>
    <mergeCell ref="D25:E25"/>
  </mergeCells>
  <printOptions/>
  <pageMargins left="0.7" right="0.7" top="0.75" bottom="0.75" header="0.3" footer="0.3"/>
  <pageSetup fitToHeight="0" fitToWidth="1" horizontalDpi="600" verticalDpi="600" orientation="landscape" scale="92" r:id="rId2"/>
  <ignoredErrors>
    <ignoredError sqref="B10:B13 B17:C17 D9:D14 E9:E14 G9:G14 E17:F17" unlockedFormula="1"/>
  </ignoredErrors>
  <legacyDrawing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L177"/>
  <sheetViews>
    <sheetView zoomScaleSheetLayoutView="100" workbookViewId="0" topLeftCell="A1">
      <selection activeCell="B4" sqref="B4:F4"/>
    </sheetView>
  </sheetViews>
  <sheetFormatPr defaultColWidth="9.00390625" defaultRowHeight="15.75"/>
  <cols>
    <col min="1" max="1" width="13.125" style="22" customWidth="1"/>
    <col min="2" max="2" width="12.75390625" style="22" customWidth="1"/>
    <col min="3" max="3" width="11.87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1"/>
      <c r="E1" s="21"/>
      <c r="F1" s="97"/>
    </row>
    <row r="2" spans="2:7" ht="25.5">
      <c r="B2" s="338" t="s">
        <v>31</v>
      </c>
      <c r="C2" s="339"/>
      <c r="D2" s="339"/>
      <c r="E2" s="339"/>
      <c r="F2" s="340"/>
      <c r="G2" s="23"/>
    </row>
    <row r="3" spans="2:7" ht="20.25">
      <c r="B3" s="341" t="s">
        <v>165</v>
      </c>
      <c r="C3" s="342"/>
      <c r="D3" s="342"/>
      <c r="E3" s="342"/>
      <c r="F3" s="343"/>
      <c r="G3" s="24"/>
    </row>
    <row r="4" spans="2:7" ht="21" thickBot="1">
      <c r="B4" s="344" t="s">
        <v>184</v>
      </c>
      <c r="C4" s="345"/>
      <c r="D4" s="345"/>
      <c r="E4" s="345"/>
      <c r="F4" s="346"/>
      <c r="G4" s="24"/>
    </row>
    <row r="5" spans="2:7" s="27" customFormat="1" ht="3.75" customHeight="1" thickBot="1">
      <c r="B5" s="41"/>
      <c r="C5" s="25"/>
      <c r="D5" s="25"/>
      <c r="E5" s="25"/>
      <c r="F5" s="98"/>
      <c r="G5" s="26"/>
    </row>
    <row r="6" spans="2:7" ht="19.5" thickBot="1">
      <c r="B6" s="306" t="s">
        <v>23</v>
      </c>
      <c r="C6" s="307"/>
      <c r="D6" s="307"/>
      <c r="E6" s="307"/>
      <c r="F6" s="350"/>
      <c r="G6" s="28"/>
    </row>
    <row r="7" spans="2:7" s="69" customFormat="1" ht="64.5" customHeight="1" thickBot="1">
      <c r="B7" s="39" t="s">
        <v>88</v>
      </c>
      <c r="C7" s="39" t="s">
        <v>40</v>
      </c>
      <c r="D7" s="39" t="s">
        <v>39</v>
      </c>
      <c r="E7" s="39" t="s">
        <v>151</v>
      </c>
      <c r="F7" s="100" t="s">
        <v>12</v>
      </c>
      <c r="G7" s="68"/>
    </row>
    <row r="8" spans="2:7" ht="15.75">
      <c r="B8" s="53"/>
      <c r="C8" s="54"/>
      <c r="D8" s="38"/>
      <c r="E8" s="38"/>
      <c r="F8" s="53">
        <f>ROUNDDOWN((B8*C8),0)</f>
        <v>0</v>
      </c>
      <c r="G8" s="27"/>
    </row>
    <row r="9" spans="2:7" ht="15.75">
      <c r="B9" s="53"/>
      <c r="C9" s="54"/>
      <c r="D9" s="38"/>
      <c r="E9" s="38"/>
      <c r="F9" s="53">
        <f aca="true" t="shared" si="0" ref="F9:F66">ROUNDDOWN((B9*C9),0)</f>
        <v>0</v>
      </c>
      <c r="G9" s="27"/>
    </row>
    <row r="10" spans="2:7" ht="15.75">
      <c r="B10" s="53"/>
      <c r="C10" s="54"/>
      <c r="D10" s="38"/>
      <c r="E10" s="38"/>
      <c r="F10" s="53">
        <f t="shared" si="0"/>
        <v>0</v>
      </c>
      <c r="G10" s="27"/>
    </row>
    <row r="11" spans="2:7" ht="15.75">
      <c r="B11" s="53"/>
      <c r="C11" s="54"/>
      <c r="D11" s="38"/>
      <c r="E11" s="38"/>
      <c r="F11" s="53">
        <f t="shared" si="0"/>
        <v>0</v>
      </c>
      <c r="G11" s="27"/>
    </row>
    <row r="12" spans="1:7" ht="16.5" thickBot="1">
      <c r="A12" s="88" t="s">
        <v>42</v>
      </c>
      <c r="B12" s="53"/>
      <c r="C12" s="54"/>
      <c r="D12" s="38"/>
      <c r="E12" s="38"/>
      <c r="F12" s="53">
        <f t="shared" si="0"/>
        <v>0</v>
      </c>
      <c r="G12" s="27"/>
    </row>
    <row r="13" spans="2:7" ht="15.75" hidden="1">
      <c r="B13" s="53"/>
      <c r="C13" s="54"/>
      <c r="D13" s="38"/>
      <c r="E13" s="38"/>
      <c r="F13" s="53">
        <f t="shared" si="0"/>
        <v>0</v>
      </c>
      <c r="G13" s="27"/>
    </row>
    <row r="14" spans="2:7" ht="15.75" hidden="1">
      <c r="B14" s="53"/>
      <c r="C14" s="54"/>
      <c r="D14" s="38"/>
      <c r="E14" s="38"/>
      <c r="F14" s="53">
        <f t="shared" si="0"/>
        <v>0</v>
      </c>
      <c r="G14" s="27"/>
    </row>
    <row r="15" spans="2:7" ht="15.75" hidden="1">
      <c r="B15" s="53"/>
      <c r="C15" s="54"/>
      <c r="D15" s="38"/>
      <c r="E15" s="38"/>
      <c r="F15" s="53">
        <f t="shared" si="0"/>
        <v>0</v>
      </c>
      <c r="G15" s="27"/>
    </row>
    <row r="16" spans="2:7" ht="15.75" hidden="1">
      <c r="B16" s="53"/>
      <c r="C16" s="54"/>
      <c r="D16" s="38"/>
      <c r="E16" s="38"/>
      <c r="F16" s="53">
        <f t="shared" si="0"/>
        <v>0</v>
      </c>
      <c r="G16" s="27"/>
    </row>
    <row r="17" spans="1:7" ht="18" customHeight="1" hidden="1">
      <c r="A17" s="67"/>
      <c r="B17" s="53"/>
      <c r="C17" s="54"/>
      <c r="D17" s="38"/>
      <c r="E17" s="38"/>
      <c r="F17" s="53">
        <f t="shared" si="0"/>
        <v>0</v>
      </c>
      <c r="G17" s="64"/>
    </row>
    <row r="18" spans="2:7" ht="15.75" hidden="1">
      <c r="B18" s="53"/>
      <c r="C18" s="54"/>
      <c r="D18" s="38"/>
      <c r="E18" s="38"/>
      <c r="F18" s="53">
        <f t="shared" si="0"/>
        <v>0</v>
      </c>
      <c r="G18" s="27"/>
    </row>
    <row r="19" spans="2:7" ht="15.75" hidden="1">
      <c r="B19" s="53"/>
      <c r="C19" s="54"/>
      <c r="D19" s="38"/>
      <c r="E19" s="38"/>
      <c r="F19" s="53">
        <f t="shared" si="0"/>
        <v>0</v>
      </c>
      <c r="G19" s="27"/>
    </row>
    <row r="20" spans="2:7" ht="15.75" hidden="1">
      <c r="B20" s="53"/>
      <c r="C20" s="54"/>
      <c r="D20" s="38"/>
      <c r="E20" s="38"/>
      <c r="F20" s="53">
        <f t="shared" si="0"/>
        <v>0</v>
      </c>
      <c r="G20" s="27"/>
    </row>
    <row r="21" spans="2:7" ht="15.75" hidden="1">
      <c r="B21" s="53"/>
      <c r="C21" s="54"/>
      <c r="D21" s="38"/>
      <c r="E21" s="38"/>
      <c r="F21" s="53">
        <f t="shared" si="0"/>
        <v>0</v>
      </c>
      <c r="G21" s="27"/>
    </row>
    <row r="22" spans="2:7" ht="15.75" hidden="1">
      <c r="B22" s="53"/>
      <c r="C22" s="54"/>
      <c r="D22" s="38"/>
      <c r="E22" s="38"/>
      <c r="F22" s="53">
        <f t="shared" si="0"/>
        <v>0</v>
      </c>
      <c r="G22" s="27"/>
    </row>
    <row r="23" spans="2:10" ht="15.75" hidden="1">
      <c r="B23" s="53"/>
      <c r="C23" s="54"/>
      <c r="D23" s="38"/>
      <c r="E23" s="38"/>
      <c r="F23" s="53">
        <f t="shared" si="0"/>
        <v>0</v>
      </c>
      <c r="G23" s="27"/>
      <c r="J23" s="74" t="s">
        <v>67</v>
      </c>
    </row>
    <row r="24" spans="2:7" ht="15.75" hidden="1">
      <c r="B24" s="53"/>
      <c r="C24" s="54"/>
      <c r="D24" s="38"/>
      <c r="E24" s="38"/>
      <c r="F24" s="53">
        <f t="shared" si="0"/>
        <v>0</v>
      </c>
      <c r="G24" s="27"/>
    </row>
    <row r="25" spans="2:7" ht="15.75" hidden="1">
      <c r="B25" s="53"/>
      <c r="C25" s="54"/>
      <c r="D25" s="38"/>
      <c r="E25" s="38"/>
      <c r="F25" s="53">
        <f t="shared" si="0"/>
        <v>0</v>
      </c>
      <c r="G25" s="27"/>
    </row>
    <row r="26" spans="2:7" ht="15.75" hidden="1">
      <c r="B26" s="53"/>
      <c r="C26" s="54"/>
      <c r="D26" s="38"/>
      <c r="E26" s="38"/>
      <c r="F26" s="53">
        <f t="shared" si="0"/>
        <v>0</v>
      </c>
      <c r="G26" s="27"/>
    </row>
    <row r="27" spans="2:7" ht="15.75" hidden="1">
      <c r="B27" s="53"/>
      <c r="C27" s="54"/>
      <c r="D27" s="38"/>
      <c r="E27" s="38"/>
      <c r="F27" s="53">
        <f t="shared" si="0"/>
        <v>0</v>
      </c>
      <c r="G27" s="27"/>
    </row>
    <row r="28" spans="2:7" ht="15.75" hidden="1">
      <c r="B28" s="53"/>
      <c r="C28" s="54"/>
      <c r="D28" s="38"/>
      <c r="E28" s="38"/>
      <c r="F28" s="53">
        <f t="shared" si="0"/>
        <v>0</v>
      </c>
      <c r="G28" s="27"/>
    </row>
    <row r="29" spans="2:7" ht="15.75" hidden="1">
      <c r="B29" s="53"/>
      <c r="C29" s="54"/>
      <c r="D29" s="38"/>
      <c r="E29" s="38"/>
      <c r="F29" s="53">
        <f t="shared" si="0"/>
        <v>0</v>
      </c>
      <c r="G29" s="27"/>
    </row>
    <row r="30" spans="2:7" ht="15.75" hidden="1">
      <c r="B30" s="53"/>
      <c r="C30" s="54"/>
      <c r="D30" s="38"/>
      <c r="E30" s="38"/>
      <c r="F30" s="53">
        <f t="shared" si="0"/>
        <v>0</v>
      </c>
      <c r="G30" s="27"/>
    </row>
    <row r="31" spans="2:7" ht="15.75" hidden="1">
      <c r="B31" s="53"/>
      <c r="C31" s="54"/>
      <c r="D31" s="38"/>
      <c r="E31" s="38"/>
      <c r="F31" s="53">
        <f t="shared" si="0"/>
        <v>0</v>
      </c>
      <c r="G31" s="27"/>
    </row>
    <row r="32" spans="2:7" ht="15.75" hidden="1">
      <c r="B32" s="53"/>
      <c r="C32" s="54"/>
      <c r="D32" s="38"/>
      <c r="E32" s="38"/>
      <c r="F32" s="53">
        <f t="shared" si="0"/>
        <v>0</v>
      </c>
      <c r="G32" s="27"/>
    </row>
    <row r="33" spans="2:7" ht="15.75" hidden="1">
      <c r="B33" s="53"/>
      <c r="C33" s="54"/>
      <c r="D33" s="38"/>
      <c r="E33" s="38"/>
      <c r="F33" s="53">
        <f t="shared" si="0"/>
        <v>0</v>
      </c>
      <c r="G33" s="27"/>
    </row>
    <row r="34" spans="2:7" ht="15.75" hidden="1">
      <c r="B34" s="53"/>
      <c r="C34" s="54"/>
      <c r="D34" s="38"/>
      <c r="E34" s="38"/>
      <c r="F34" s="53">
        <f t="shared" si="0"/>
        <v>0</v>
      </c>
      <c r="G34" s="27"/>
    </row>
    <row r="35" spans="2:7" ht="15.75" hidden="1">
      <c r="B35" s="53"/>
      <c r="C35" s="54"/>
      <c r="D35" s="38"/>
      <c r="E35" s="38"/>
      <c r="F35" s="53">
        <f t="shared" si="0"/>
        <v>0</v>
      </c>
      <c r="G35" s="27"/>
    </row>
    <row r="36" spans="2:7" ht="15.75" hidden="1">
      <c r="B36" s="53"/>
      <c r="C36" s="54"/>
      <c r="D36" s="38"/>
      <c r="E36" s="38"/>
      <c r="F36" s="53">
        <f t="shared" si="0"/>
        <v>0</v>
      </c>
      <c r="G36" s="27"/>
    </row>
    <row r="37" spans="2:7" ht="15.75" hidden="1">
      <c r="B37" s="53"/>
      <c r="C37" s="54"/>
      <c r="D37" s="38"/>
      <c r="E37" s="38"/>
      <c r="F37" s="53">
        <f t="shared" si="0"/>
        <v>0</v>
      </c>
      <c r="G37" s="27"/>
    </row>
    <row r="38" spans="2:7" ht="15.75" hidden="1">
      <c r="B38" s="53"/>
      <c r="C38" s="54"/>
      <c r="D38" s="38"/>
      <c r="E38" s="38"/>
      <c r="F38" s="53">
        <f t="shared" si="0"/>
        <v>0</v>
      </c>
      <c r="G38" s="27"/>
    </row>
    <row r="39" spans="2:7" ht="15.75" hidden="1">
      <c r="B39" s="53"/>
      <c r="C39" s="54"/>
      <c r="D39" s="38"/>
      <c r="E39" s="38"/>
      <c r="F39" s="53">
        <f t="shared" si="0"/>
        <v>0</v>
      </c>
      <c r="G39" s="27"/>
    </row>
    <row r="40" spans="2:7" ht="15.75" hidden="1">
      <c r="B40" s="53"/>
      <c r="C40" s="54"/>
      <c r="D40" s="38"/>
      <c r="E40" s="38"/>
      <c r="F40" s="53">
        <f t="shared" si="0"/>
        <v>0</v>
      </c>
      <c r="G40" s="27"/>
    </row>
    <row r="41" spans="2:7" ht="15.75" hidden="1">
      <c r="B41" s="53"/>
      <c r="C41" s="54"/>
      <c r="D41" s="38"/>
      <c r="E41" s="38"/>
      <c r="F41" s="53">
        <f t="shared" si="0"/>
        <v>0</v>
      </c>
      <c r="G41" s="27"/>
    </row>
    <row r="42" spans="2:7" ht="15.75" hidden="1">
      <c r="B42" s="53"/>
      <c r="C42" s="54"/>
      <c r="D42" s="38"/>
      <c r="E42" s="38"/>
      <c r="F42" s="53">
        <f t="shared" si="0"/>
        <v>0</v>
      </c>
      <c r="G42" s="27"/>
    </row>
    <row r="43" spans="2:7" ht="15.75" hidden="1">
      <c r="B43" s="53"/>
      <c r="C43" s="54"/>
      <c r="D43" s="38"/>
      <c r="E43" s="38"/>
      <c r="F43" s="53">
        <f t="shared" si="0"/>
        <v>0</v>
      </c>
      <c r="G43" s="27"/>
    </row>
    <row r="44" spans="2:7" ht="15.75" hidden="1">
      <c r="B44" s="53"/>
      <c r="C44" s="54"/>
      <c r="D44" s="38"/>
      <c r="E44" s="38"/>
      <c r="F44" s="53">
        <f t="shared" si="0"/>
        <v>0</v>
      </c>
      <c r="G44" s="27"/>
    </row>
    <row r="45" spans="2:7" ht="15.75" hidden="1">
      <c r="B45" s="53"/>
      <c r="C45" s="54"/>
      <c r="D45" s="38"/>
      <c r="E45" s="38"/>
      <c r="F45" s="53">
        <f t="shared" si="0"/>
        <v>0</v>
      </c>
      <c r="G45" s="27"/>
    </row>
    <row r="46" spans="2:7" ht="15.75" hidden="1">
      <c r="B46" s="53"/>
      <c r="C46" s="54"/>
      <c r="D46" s="38"/>
      <c r="E46" s="38"/>
      <c r="F46" s="53">
        <f t="shared" si="0"/>
        <v>0</v>
      </c>
      <c r="G46" s="27"/>
    </row>
    <row r="47" spans="2:7" ht="15.75" hidden="1">
      <c r="B47" s="53"/>
      <c r="C47" s="54"/>
      <c r="D47" s="38"/>
      <c r="E47" s="38"/>
      <c r="F47" s="53">
        <f t="shared" si="0"/>
        <v>0</v>
      </c>
      <c r="G47" s="27"/>
    </row>
    <row r="48" spans="2:7" ht="15.75" hidden="1">
      <c r="B48" s="53"/>
      <c r="C48" s="54"/>
      <c r="D48" s="38"/>
      <c r="E48" s="38"/>
      <c r="F48" s="53">
        <f t="shared" si="0"/>
        <v>0</v>
      </c>
      <c r="G48" s="27"/>
    </row>
    <row r="49" spans="2:7" ht="15.75" hidden="1">
      <c r="B49" s="53"/>
      <c r="C49" s="54"/>
      <c r="D49" s="38"/>
      <c r="E49" s="38"/>
      <c r="F49" s="53">
        <f t="shared" si="0"/>
        <v>0</v>
      </c>
      <c r="G49" s="27"/>
    </row>
    <row r="50" spans="2:7" ht="15.75" hidden="1">
      <c r="B50" s="53"/>
      <c r="C50" s="54"/>
      <c r="D50" s="38"/>
      <c r="E50" s="38"/>
      <c r="F50" s="53">
        <f t="shared" si="0"/>
        <v>0</v>
      </c>
      <c r="G50" s="27"/>
    </row>
    <row r="51" spans="2:7" ht="15.75" hidden="1">
      <c r="B51" s="53"/>
      <c r="C51" s="54"/>
      <c r="D51" s="38"/>
      <c r="E51" s="38"/>
      <c r="F51" s="53">
        <f t="shared" si="0"/>
        <v>0</v>
      </c>
      <c r="G51" s="27"/>
    </row>
    <row r="52" spans="2:7" ht="15.75" hidden="1">
      <c r="B52" s="53"/>
      <c r="C52" s="54"/>
      <c r="D52" s="38"/>
      <c r="E52" s="38"/>
      <c r="F52" s="53">
        <f t="shared" si="0"/>
        <v>0</v>
      </c>
      <c r="G52" s="27"/>
    </row>
    <row r="53" spans="2:7" ht="15.75" hidden="1">
      <c r="B53" s="53"/>
      <c r="C53" s="54"/>
      <c r="D53" s="38"/>
      <c r="E53" s="38"/>
      <c r="F53" s="53">
        <f t="shared" si="0"/>
        <v>0</v>
      </c>
      <c r="G53" s="27"/>
    </row>
    <row r="54" spans="2:7" ht="15.75" hidden="1">
      <c r="B54" s="53"/>
      <c r="C54" s="54"/>
      <c r="D54" s="38"/>
      <c r="E54" s="38"/>
      <c r="F54" s="53">
        <f t="shared" si="0"/>
        <v>0</v>
      </c>
      <c r="G54" s="27"/>
    </row>
    <row r="55" spans="2:7" ht="15.75" hidden="1">
      <c r="B55" s="53"/>
      <c r="C55" s="54"/>
      <c r="D55" s="38"/>
      <c r="E55" s="38"/>
      <c r="F55" s="53">
        <f t="shared" si="0"/>
        <v>0</v>
      </c>
      <c r="G55" s="27"/>
    </row>
    <row r="56" spans="2:8" ht="15.75" hidden="1">
      <c r="B56" s="53"/>
      <c r="C56" s="54"/>
      <c r="D56" s="38"/>
      <c r="E56" s="38"/>
      <c r="F56" s="53">
        <f t="shared" si="0"/>
        <v>0</v>
      </c>
      <c r="G56" s="27"/>
      <c r="H56" s="66"/>
    </row>
    <row r="57" spans="2:7" ht="15.75" hidden="1">
      <c r="B57" s="53"/>
      <c r="C57" s="54"/>
      <c r="D57" s="38"/>
      <c r="E57" s="38"/>
      <c r="F57" s="53">
        <f t="shared" si="0"/>
        <v>0</v>
      </c>
      <c r="G57" s="27"/>
    </row>
    <row r="58" spans="2:7" ht="15.75" hidden="1">
      <c r="B58" s="53"/>
      <c r="C58" s="54"/>
      <c r="D58" s="38"/>
      <c r="E58" s="38"/>
      <c r="F58" s="53">
        <f t="shared" si="0"/>
        <v>0</v>
      </c>
      <c r="G58" s="27"/>
    </row>
    <row r="59" spans="2:7" ht="15.75" hidden="1">
      <c r="B59" s="53"/>
      <c r="C59" s="54"/>
      <c r="D59" s="38"/>
      <c r="E59" s="38"/>
      <c r="F59" s="53">
        <f t="shared" si="0"/>
        <v>0</v>
      </c>
      <c r="G59" s="27"/>
    </row>
    <row r="60" spans="2:7" ht="15.75" hidden="1">
      <c r="B60" s="53"/>
      <c r="C60" s="54"/>
      <c r="D60" s="38"/>
      <c r="E60" s="38"/>
      <c r="F60" s="53">
        <f t="shared" si="0"/>
        <v>0</v>
      </c>
      <c r="G60" s="27"/>
    </row>
    <row r="61" spans="2:7" ht="15.75" hidden="1">
      <c r="B61" s="53"/>
      <c r="C61" s="54"/>
      <c r="D61" s="38"/>
      <c r="E61" s="38"/>
      <c r="F61" s="53">
        <f t="shared" si="0"/>
        <v>0</v>
      </c>
      <c r="G61" s="27"/>
    </row>
    <row r="62" spans="2:7" ht="15.75" hidden="1">
      <c r="B62" s="53"/>
      <c r="C62" s="54"/>
      <c r="D62" s="38"/>
      <c r="E62" s="38"/>
      <c r="F62" s="53">
        <f t="shared" si="0"/>
        <v>0</v>
      </c>
      <c r="G62" s="27"/>
    </row>
    <row r="63" spans="2:7" ht="15.75" hidden="1">
      <c r="B63" s="53"/>
      <c r="C63" s="54"/>
      <c r="D63" s="38"/>
      <c r="E63" s="38"/>
      <c r="F63" s="53">
        <f t="shared" si="0"/>
        <v>0</v>
      </c>
      <c r="G63" s="27"/>
    </row>
    <row r="64" spans="2:7" ht="15.75" hidden="1">
      <c r="B64" s="53"/>
      <c r="C64" s="54"/>
      <c r="D64" s="38"/>
      <c r="E64" s="38"/>
      <c r="F64" s="53">
        <f t="shared" si="0"/>
        <v>0</v>
      </c>
      <c r="G64" s="29"/>
    </row>
    <row r="65" spans="2:7" ht="15.75" hidden="1">
      <c r="B65" s="53"/>
      <c r="C65" s="54"/>
      <c r="D65" s="38"/>
      <c r="E65" s="38"/>
      <c r="F65" s="53">
        <f t="shared" si="0"/>
        <v>0</v>
      </c>
      <c r="G65" s="29"/>
    </row>
    <row r="66" spans="2:7" ht="15.75" hidden="1">
      <c r="B66" s="182"/>
      <c r="C66" s="183"/>
      <c r="D66" s="184"/>
      <c r="E66" s="231"/>
      <c r="F66" s="182">
        <f t="shared" si="0"/>
        <v>0</v>
      </c>
      <c r="G66" s="29"/>
    </row>
    <row r="67" spans="2:7" ht="16.5" thickBot="1">
      <c r="B67" s="328" t="s">
        <v>180</v>
      </c>
      <c r="C67" s="329"/>
      <c r="D67" s="329"/>
      <c r="E67" s="330"/>
      <c r="F67" s="238">
        <f>SUM(F8:F66)</f>
        <v>0</v>
      </c>
      <c r="G67" s="29"/>
    </row>
    <row r="68" spans="2:7" ht="16.5" thickBot="1">
      <c r="B68" s="318" t="s">
        <v>178</v>
      </c>
      <c r="C68" s="319"/>
      <c r="D68" s="319"/>
      <c r="E68" s="320"/>
      <c r="F68" s="61"/>
      <c r="G68" s="29"/>
    </row>
    <row r="69" spans="2:7" s="46" customFormat="1" ht="15.75" customHeight="1" thickBot="1">
      <c r="B69" s="347" t="s">
        <v>16</v>
      </c>
      <c r="C69" s="348"/>
      <c r="D69" s="348"/>
      <c r="E69" s="349"/>
      <c r="F69" s="96">
        <f>SUM(F67:F68)</f>
        <v>0</v>
      </c>
      <c r="G69" s="65"/>
    </row>
    <row r="70" spans="2:7" ht="3.75" customHeight="1" thickBot="1">
      <c r="B70" s="42"/>
      <c r="C70" s="43"/>
      <c r="D70" s="43"/>
      <c r="E70" s="43"/>
      <c r="F70" s="101"/>
      <c r="G70" s="28"/>
    </row>
    <row r="71" spans="2:6" ht="19.5" customHeight="1" thickBot="1">
      <c r="B71" s="293" t="s">
        <v>99</v>
      </c>
      <c r="C71" s="294"/>
      <c r="D71" s="294"/>
      <c r="E71" s="294"/>
      <c r="F71" s="295"/>
    </row>
    <row r="72" spans="2:6" ht="38.25" customHeight="1" thickBot="1">
      <c r="B72" s="221" t="s">
        <v>41</v>
      </c>
      <c r="C72" s="325" t="s">
        <v>152</v>
      </c>
      <c r="D72" s="326"/>
      <c r="E72" s="327"/>
      <c r="F72" s="100" t="s">
        <v>12</v>
      </c>
    </row>
    <row r="73" spans="2:10" ht="15.75">
      <c r="B73" s="165"/>
      <c r="C73" s="351"/>
      <c r="D73" s="352"/>
      <c r="E73" s="352"/>
      <c r="F73" s="228">
        <f>ROUNDDOWN((B73*F$69),0)</f>
        <v>0</v>
      </c>
      <c r="G73" s="31"/>
      <c r="H73" s="31"/>
      <c r="I73" s="31"/>
      <c r="J73" s="32"/>
    </row>
    <row r="74" spans="1:10" ht="15.75">
      <c r="A74" s="88" t="s">
        <v>42</v>
      </c>
      <c r="B74" s="166"/>
      <c r="C74" s="353"/>
      <c r="D74" s="354"/>
      <c r="E74" s="354"/>
      <c r="F74" s="226">
        <f aca="true" t="shared" si="1" ref="F74:F80">ROUNDDOWN((B74*F$69),0)</f>
        <v>0</v>
      </c>
      <c r="G74" s="31"/>
      <c r="H74" s="31"/>
      <c r="I74" s="31"/>
      <c r="J74" s="32"/>
    </row>
    <row r="75" spans="1:10" ht="15.75">
      <c r="A75" s="67"/>
      <c r="B75" s="166"/>
      <c r="C75" s="353"/>
      <c r="D75" s="354"/>
      <c r="E75" s="354"/>
      <c r="F75" s="226">
        <f t="shared" si="1"/>
        <v>0</v>
      </c>
      <c r="G75" s="31"/>
      <c r="H75" s="31"/>
      <c r="I75" s="31"/>
      <c r="J75" s="32"/>
    </row>
    <row r="76" spans="2:10" ht="16.5" thickBot="1">
      <c r="B76" s="167"/>
      <c r="C76" s="367"/>
      <c r="D76" s="368"/>
      <c r="E76" s="368"/>
      <c r="F76" s="226">
        <f t="shared" si="1"/>
        <v>0</v>
      </c>
      <c r="G76" s="31"/>
      <c r="H76" s="31"/>
      <c r="I76" s="31"/>
      <c r="J76" s="32"/>
    </row>
    <row r="77" spans="2:10" ht="15.75" hidden="1">
      <c r="B77" s="233"/>
      <c r="C77" s="369"/>
      <c r="D77" s="370"/>
      <c r="E77" s="370"/>
      <c r="F77" s="228">
        <f t="shared" si="1"/>
        <v>0</v>
      </c>
      <c r="G77" s="31"/>
      <c r="H77" s="31"/>
      <c r="I77" s="31"/>
      <c r="J77" s="32"/>
    </row>
    <row r="78" spans="2:10" ht="15.75" hidden="1">
      <c r="B78" s="166"/>
      <c r="C78" s="353"/>
      <c r="D78" s="354"/>
      <c r="E78" s="354"/>
      <c r="F78" s="226">
        <f t="shared" si="1"/>
        <v>0</v>
      </c>
      <c r="G78" s="31"/>
      <c r="H78" s="31"/>
      <c r="I78" s="31"/>
      <c r="J78" s="32"/>
    </row>
    <row r="79" spans="2:10" ht="15.75" hidden="1">
      <c r="B79" s="166"/>
      <c r="C79" s="353"/>
      <c r="D79" s="354"/>
      <c r="E79" s="354"/>
      <c r="F79" s="226">
        <f t="shared" si="1"/>
        <v>0</v>
      </c>
      <c r="G79" s="31"/>
      <c r="H79" s="31"/>
      <c r="I79" s="31"/>
      <c r="J79" s="32"/>
    </row>
    <row r="80" spans="2:10" ht="16.5" hidden="1" thickBot="1">
      <c r="B80" s="167"/>
      <c r="C80" s="367"/>
      <c r="D80" s="368"/>
      <c r="E80" s="368"/>
      <c r="F80" s="227">
        <f t="shared" si="1"/>
        <v>0</v>
      </c>
      <c r="G80" s="31"/>
      <c r="H80" s="31"/>
      <c r="I80" s="31"/>
      <c r="J80" s="32"/>
    </row>
    <row r="81" spans="2:10" ht="15" customHeight="1" thickBot="1">
      <c r="B81" s="280" t="s">
        <v>179</v>
      </c>
      <c r="C81" s="281"/>
      <c r="D81" s="281"/>
      <c r="E81" s="282"/>
      <c r="F81" s="237">
        <f>SUM(F73:F80)</f>
        <v>0</v>
      </c>
      <c r="G81" s="31"/>
      <c r="H81" s="31"/>
      <c r="I81" s="31"/>
      <c r="J81" s="32"/>
    </row>
    <row r="82" spans="2:10" ht="15.75" customHeight="1" thickBot="1">
      <c r="B82" s="283" t="s">
        <v>178</v>
      </c>
      <c r="C82" s="284"/>
      <c r="D82" s="284"/>
      <c r="E82" s="284"/>
      <c r="F82" s="230"/>
      <c r="G82" s="31"/>
      <c r="H82" s="31"/>
      <c r="I82" s="31"/>
      <c r="J82" s="32"/>
    </row>
    <row r="83" spans="2:10" ht="15.75" customHeight="1" thickBot="1">
      <c r="B83" s="288" t="s">
        <v>15</v>
      </c>
      <c r="C83" s="289"/>
      <c r="D83" s="289"/>
      <c r="E83" s="290"/>
      <c r="F83" s="96">
        <f>SUM(F81:F82)</f>
        <v>0</v>
      </c>
      <c r="G83" s="33"/>
      <c r="H83" s="33"/>
      <c r="I83" s="33"/>
      <c r="J83" s="32"/>
    </row>
    <row r="84" spans="2:7" ht="3.75" customHeight="1" thickBot="1">
      <c r="B84" s="308"/>
      <c r="C84" s="309"/>
      <c r="D84" s="309"/>
      <c r="E84" s="309"/>
      <c r="F84" s="310"/>
      <c r="G84" s="30"/>
    </row>
    <row r="85" spans="2:7" ht="19.5" thickBot="1">
      <c r="B85" s="293" t="s">
        <v>98</v>
      </c>
      <c r="C85" s="294"/>
      <c r="D85" s="294"/>
      <c r="E85" s="294"/>
      <c r="F85" s="295"/>
      <c r="G85" s="30"/>
    </row>
    <row r="86" spans="2:11" ht="24" customHeight="1" thickBot="1">
      <c r="B86" s="364" t="s">
        <v>111</v>
      </c>
      <c r="C86" s="365"/>
      <c r="D86" s="365"/>
      <c r="E86" s="365"/>
      <c r="F86" s="366"/>
      <c r="G86" s="34"/>
      <c r="K86" s="74" t="s">
        <v>43</v>
      </c>
    </row>
    <row r="87" spans="2:11" ht="53.25" customHeight="1" thickBot="1">
      <c r="B87" s="200" t="s">
        <v>115</v>
      </c>
      <c r="C87" s="200" t="s">
        <v>100</v>
      </c>
      <c r="D87" s="200" t="s">
        <v>101</v>
      </c>
      <c r="E87" s="201" t="s">
        <v>146</v>
      </c>
      <c r="F87" s="149" t="s">
        <v>177</v>
      </c>
      <c r="G87" s="34"/>
      <c r="K87" s="74"/>
    </row>
    <row r="88" spans="2:7" ht="15.75">
      <c r="B88" s="156"/>
      <c r="C88" s="157"/>
      <c r="D88" s="157"/>
      <c r="E88" s="157"/>
      <c r="F88" s="152"/>
      <c r="G88" s="34"/>
    </row>
    <row r="89" spans="1:7" ht="15.75" customHeight="1" thickBot="1">
      <c r="A89" s="88" t="s">
        <v>42</v>
      </c>
      <c r="B89" s="150"/>
      <c r="C89" s="154"/>
      <c r="D89" s="154"/>
      <c r="E89" s="154"/>
      <c r="F89" s="153"/>
      <c r="G89" s="34"/>
    </row>
    <row r="90" spans="2:7" ht="16.5" customHeight="1" hidden="1">
      <c r="B90" s="150"/>
      <c r="C90" s="154"/>
      <c r="D90" s="154"/>
      <c r="E90" s="155"/>
      <c r="F90" s="153"/>
      <c r="G90" s="34"/>
    </row>
    <row r="91" spans="2:7" ht="16.5" customHeight="1" hidden="1">
      <c r="B91" s="150"/>
      <c r="C91" s="154"/>
      <c r="D91" s="154"/>
      <c r="E91" s="155"/>
      <c r="F91" s="153"/>
      <c r="G91" s="34"/>
    </row>
    <row r="92" spans="2:7" ht="16.5" customHeight="1" hidden="1">
      <c r="B92" s="150"/>
      <c r="C92" s="154"/>
      <c r="D92" s="154"/>
      <c r="E92" s="155"/>
      <c r="F92" s="153"/>
      <c r="G92" s="34"/>
    </row>
    <row r="93" spans="2:7" ht="16.5" customHeight="1" hidden="1">
      <c r="B93" s="150"/>
      <c r="C93" s="154"/>
      <c r="D93" s="154"/>
      <c r="E93" s="155"/>
      <c r="F93" s="153"/>
      <c r="G93" s="34"/>
    </row>
    <row r="94" spans="2:7" ht="16.5" customHeight="1" hidden="1">
      <c r="B94" s="150"/>
      <c r="C94" s="154"/>
      <c r="D94" s="154"/>
      <c r="E94" s="155"/>
      <c r="F94" s="153"/>
      <c r="G94" s="34"/>
    </row>
    <row r="95" spans="2:7" ht="16.5" customHeight="1" hidden="1">
      <c r="B95" s="150"/>
      <c r="C95" s="154"/>
      <c r="D95" s="154"/>
      <c r="E95" s="155"/>
      <c r="F95" s="153"/>
      <c r="G95" s="34"/>
    </row>
    <row r="96" spans="2:7" ht="16.5" customHeight="1" hidden="1">
      <c r="B96" s="150"/>
      <c r="C96" s="154"/>
      <c r="D96" s="154"/>
      <c r="E96" s="154"/>
      <c r="F96" s="153"/>
      <c r="G96" s="34"/>
    </row>
    <row r="97" spans="2:7" ht="16.5" customHeight="1" hidden="1">
      <c r="B97" s="150"/>
      <c r="C97" s="154"/>
      <c r="D97" s="154"/>
      <c r="E97" s="154"/>
      <c r="F97" s="153"/>
      <c r="G97" s="34"/>
    </row>
    <row r="98" spans="2:7" ht="16.5" customHeight="1" hidden="1" thickBot="1">
      <c r="B98" s="180"/>
      <c r="C98" s="168"/>
      <c r="D98" s="168"/>
      <c r="E98" s="168"/>
      <c r="F98" s="195"/>
      <c r="G98" s="34"/>
    </row>
    <row r="99" spans="2:7" ht="16.5" customHeight="1" thickBot="1">
      <c r="B99" s="301" t="s">
        <v>13</v>
      </c>
      <c r="C99" s="302"/>
      <c r="D99" s="302"/>
      <c r="E99" s="303"/>
      <c r="F99" s="194">
        <f>SUM(F88:F98)</f>
        <v>0</v>
      </c>
      <c r="G99" s="34"/>
    </row>
    <row r="100" spans="2:7" ht="24.75" customHeight="1" thickBot="1">
      <c r="B100" s="304" t="s">
        <v>106</v>
      </c>
      <c r="C100" s="305"/>
      <c r="D100" s="305"/>
      <c r="E100" s="305"/>
      <c r="F100" s="164"/>
      <c r="G100" s="34"/>
    </row>
    <row r="101" spans="2:7" ht="61.5" customHeight="1" thickBot="1">
      <c r="B101" s="304" t="s">
        <v>102</v>
      </c>
      <c r="C101" s="335"/>
      <c r="D101" s="199" t="s">
        <v>101</v>
      </c>
      <c r="E101" s="201" t="s">
        <v>145</v>
      </c>
      <c r="F101" s="149" t="s">
        <v>177</v>
      </c>
      <c r="G101" s="34"/>
    </row>
    <row r="102" spans="2:7" ht="15.75" customHeight="1">
      <c r="B102" s="358"/>
      <c r="C102" s="359"/>
      <c r="D102" s="160"/>
      <c r="E102" s="161"/>
      <c r="F102" s="57"/>
      <c r="G102" s="34"/>
    </row>
    <row r="103" spans="1:7" ht="15.75" customHeight="1" thickBot="1">
      <c r="A103" s="88" t="s">
        <v>42</v>
      </c>
      <c r="B103" s="314"/>
      <c r="C103" s="315"/>
      <c r="D103" s="154"/>
      <c r="E103" s="151"/>
      <c r="F103" s="71"/>
      <c r="G103" s="34"/>
    </row>
    <row r="104" spans="2:7" ht="15.75" customHeight="1" hidden="1">
      <c r="B104" s="314"/>
      <c r="C104" s="315"/>
      <c r="D104" s="154"/>
      <c r="E104" s="145"/>
      <c r="F104" s="71"/>
      <c r="G104" s="34"/>
    </row>
    <row r="105" spans="2:7" ht="15.75" customHeight="1" hidden="1">
      <c r="B105" s="314"/>
      <c r="C105" s="315"/>
      <c r="D105" s="154"/>
      <c r="E105" s="145"/>
      <c r="F105" s="71"/>
      <c r="G105" s="34"/>
    </row>
    <row r="106" spans="2:7" ht="15.75" customHeight="1" hidden="1">
      <c r="B106" s="314"/>
      <c r="C106" s="315"/>
      <c r="D106" s="154"/>
      <c r="E106" s="145"/>
      <c r="F106" s="71"/>
      <c r="G106" s="34"/>
    </row>
    <row r="107" spans="2:7" ht="15.75" customHeight="1" hidden="1">
      <c r="B107" s="314"/>
      <c r="C107" s="315"/>
      <c r="D107" s="154"/>
      <c r="E107" s="145"/>
      <c r="F107" s="71"/>
      <c r="G107" s="34"/>
    </row>
    <row r="108" spans="2:7" ht="15.75" customHeight="1" hidden="1">
      <c r="B108" s="314"/>
      <c r="C108" s="315"/>
      <c r="D108" s="154"/>
      <c r="E108" s="145"/>
      <c r="F108" s="71"/>
      <c r="G108" s="34"/>
    </row>
    <row r="109" spans="2:7" ht="17.25" customHeight="1" hidden="1">
      <c r="B109" s="314"/>
      <c r="C109" s="315"/>
      <c r="D109" s="154"/>
      <c r="E109" s="145"/>
      <c r="F109" s="71"/>
      <c r="G109" s="35"/>
    </row>
    <row r="110" spans="2:7" ht="16.5" customHeight="1" hidden="1">
      <c r="B110" s="314"/>
      <c r="C110" s="315"/>
      <c r="D110" s="154"/>
      <c r="E110" s="145"/>
      <c r="F110" s="71"/>
      <c r="G110" s="35"/>
    </row>
    <row r="111" spans="2:7" ht="16.5" customHeight="1" hidden="1" thickBot="1">
      <c r="B111" s="321"/>
      <c r="C111" s="322"/>
      <c r="D111" s="168"/>
      <c r="E111" s="169"/>
      <c r="F111" s="58"/>
      <c r="G111" s="35"/>
    </row>
    <row r="112" spans="2:7" ht="16.5" customHeight="1" thickBot="1">
      <c r="B112" s="301" t="s">
        <v>28</v>
      </c>
      <c r="C112" s="302"/>
      <c r="D112" s="302"/>
      <c r="E112" s="303"/>
      <c r="F112" s="59">
        <f>SUM(F102:F109)</f>
        <v>0</v>
      </c>
      <c r="G112" s="35"/>
    </row>
    <row r="113" spans="2:7" ht="16.5" thickBot="1">
      <c r="B113" s="288" t="s">
        <v>14</v>
      </c>
      <c r="C113" s="289"/>
      <c r="D113" s="289"/>
      <c r="E113" s="290"/>
      <c r="F113" s="59">
        <f>SUM(F99,F112)</f>
        <v>0</v>
      </c>
      <c r="G113" s="35"/>
    </row>
    <row r="114" spans="2:7" ht="3.75" customHeight="1" thickBot="1">
      <c r="B114" s="355"/>
      <c r="C114" s="356"/>
      <c r="D114" s="356"/>
      <c r="E114" s="356"/>
      <c r="F114" s="357"/>
      <c r="G114" s="35"/>
    </row>
    <row r="115" spans="2:7" ht="58.5" customHeight="1" thickBot="1">
      <c r="B115" s="306" t="s">
        <v>123</v>
      </c>
      <c r="C115" s="307"/>
      <c r="D115" s="307"/>
      <c r="E115" s="307"/>
      <c r="F115" s="148"/>
      <c r="G115" s="30"/>
    </row>
    <row r="116" spans="2:7" ht="53.25" customHeight="1" thickBot="1">
      <c r="B116" s="361" t="s">
        <v>107</v>
      </c>
      <c r="C116" s="362"/>
      <c r="D116" s="362"/>
      <c r="E116" s="159" t="s">
        <v>147</v>
      </c>
      <c r="F116" s="149" t="s">
        <v>177</v>
      </c>
      <c r="G116" s="30"/>
    </row>
    <row r="117" spans="2:7" ht="15.75">
      <c r="B117" s="371"/>
      <c r="C117" s="372"/>
      <c r="D117" s="372"/>
      <c r="E117" s="161"/>
      <c r="F117" s="60"/>
      <c r="G117" s="30"/>
    </row>
    <row r="118" spans="1:7" ht="16.5" thickBot="1">
      <c r="A118" s="88" t="s">
        <v>42</v>
      </c>
      <c r="B118" s="278"/>
      <c r="C118" s="279"/>
      <c r="D118" s="279"/>
      <c r="E118" s="151"/>
      <c r="F118" s="72"/>
      <c r="G118" s="30"/>
    </row>
    <row r="119" spans="2:7" ht="15.75" hidden="1">
      <c r="B119" s="333"/>
      <c r="C119" s="334"/>
      <c r="D119" s="334"/>
      <c r="E119" s="145"/>
      <c r="F119" s="72"/>
      <c r="G119" s="30"/>
    </row>
    <row r="120" spans="2:7" ht="15.75" hidden="1">
      <c r="B120" s="333"/>
      <c r="C120" s="334"/>
      <c r="D120" s="334"/>
      <c r="E120" s="145"/>
      <c r="F120" s="72"/>
      <c r="G120" s="30"/>
    </row>
    <row r="121" spans="2:7" ht="15.75" hidden="1">
      <c r="B121" s="333"/>
      <c r="C121" s="334"/>
      <c r="D121" s="334"/>
      <c r="E121" s="145"/>
      <c r="F121" s="72"/>
      <c r="G121" s="30"/>
    </row>
    <row r="122" spans="2:7" ht="15.75" hidden="1">
      <c r="B122" s="333"/>
      <c r="C122" s="334"/>
      <c r="D122" s="334"/>
      <c r="E122" s="145"/>
      <c r="F122" s="72"/>
      <c r="G122" s="30"/>
    </row>
    <row r="123" spans="2:7" ht="15.75" hidden="1">
      <c r="B123" s="333"/>
      <c r="C123" s="334"/>
      <c r="D123" s="334"/>
      <c r="E123" s="145"/>
      <c r="F123" s="72"/>
      <c r="G123" s="30"/>
    </row>
    <row r="124" spans="2:7" ht="15.75" hidden="1">
      <c r="B124" s="333"/>
      <c r="C124" s="334"/>
      <c r="D124" s="334"/>
      <c r="E124" s="145"/>
      <c r="F124" s="72"/>
      <c r="G124" s="30"/>
    </row>
    <row r="125" spans="2:7" ht="15.75" hidden="1">
      <c r="B125" s="333"/>
      <c r="C125" s="334"/>
      <c r="D125" s="334"/>
      <c r="E125" s="145"/>
      <c r="F125" s="72"/>
      <c r="G125" s="30"/>
    </row>
    <row r="126" spans="2:7" ht="16.5" hidden="1" thickBot="1">
      <c r="B126" s="336"/>
      <c r="C126" s="337"/>
      <c r="D126" s="337"/>
      <c r="E126" s="169"/>
      <c r="F126" s="73"/>
      <c r="G126" s="30"/>
    </row>
    <row r="127" spans="2:11" ht="15.75" customHeight="1" thickBot="1">
      <c r="B127" s="288" t="s">
        <v>17</v>
      </c>
      <c r="C127" s="289"/>
      <c r="D127" s="289"/>
      <c r="E127" s="290"/>
      <c r="F127" s="59">
        <f>SUM(F117:F126)</f>
        <v>0</v>
      </c>
      <c r="G127" s="35"/>
      <c r="K127" s="36"/>
    </row>
    <row r="128" spans="2:11" ht="3.75" customHeight="1" thickBot="1">
      <c r="B128" s="355"/>
      <c r="C128" s="356"/>
      <c r="D128" s="356"/>
      <c r="E128" s="356"/>
      <c r="F128" s="357"/>
      <c r="G128" s="35"/>
      <c r="K128" s="36"/>
    </row>
    <row r="129" spans="2:7" ht="63.75" customHeight="1" thickBot="1">
      <c r="B129" s="306" t="s">
        <v>171</v>
      </c>
      <c r="C129" s="307"/>
      <c r="D129" s="307"/>
      <c r="E129" s="307"/>
      <c r="F129" s="148"/>
      <c r="G129" s="30"/>
    </row>
    <row r="130" spans="2:7" ht="48" customHeight="1" thickBot="1">
      <c r="B130" s="361" t="s">
        <v>105</v>
      </c>
      <c r="C130" s="362"/>
      <c r="D130" s="362"/>
      <c r="E130" s="159" t="s">
        <v>150</v>
      </c>
      <c r="F130" s="149" t="s">
        <v>177</v>
      </c>
      <c r="G130" s="30"/>
    </row>
    <row r="131" spans="2:7" ht="15.75">
      <c r="B131" s="371"/>
      <c r="C131" s="372"/>
      <c r="D131" s="372"/>
      <c r="E131" s="161"/>
      <c r="F131" s="60"/>
      <c r="G131" s="34"/>
    </row>
    <row r="132" spans="1:7" ht="16.5" thickBot="1">
      <c r="A132" s="88" t="s">
        <v>42</v>
      </c>
      <c r="B132" s="278"/>
      <c r="C132" s="279"/>
      <c r="D132" s="279"/>
      <c r="E132" s="151"/>
      <c r="F132" s="72"/>
      <c r="G132" s="34"/>
    </row>
    <row r="133" spans="2:7" ht="15.75" hidden="1">
      <c r="B133" s="333"/>
      <c r="C133" s="334"/>
      <c r="D133" s="360"/>
      <c r="E133" s="146"/>
      <c r="F133" s="72"/>
      <c r="G133" s="34"/>
    </row>
    <row r="134" spans="2:7" ht="15.75" hidden="1">
      <c r="B134" s="333"/>
      <c r="C134" s="334"/>
      <c r="D134" s="360"/>
      <c r="E134" s="146"/>
      <c r="F134" s="72"/>
      <c r="G134" s="34"/>
    </row>
    <row r="135" spans="2:7" ht="15.75" hidden="1">
      <c r="B135" s="333"/>
      <c r="C135" s="334"/>
      <c r="D135" s="360"/>
      <c r="E135" s="146"/>
      <c r="F135" s="72"/>
      <c r="G135" s="34"/>
    </row>
    <row r="136" spans="2:7" ht="15.75" hidden="1">
      <c r="B136" s="333"/>
      <c r="C136" s="334"/>
      <c r="D136" s="360"/>
      <c r="E136" s="146"/>
      <c r="F136" s="72"/>
      <c r="G136" s="34"/>
    </row>
    <row r="137" spans="2:7" ht="15.75" hidden="1">
      <c r="B137" s="333"/>
      <c r="C137" s="334"/>
      <c r="D137" s="360"/>
      <c r="E137" s="146"/>
      <c r="F137" s="72"/>
      <c r="G137" s="34"/>
    </row>
    <row r="138" spans="2:7" ht="15.75" hidden="1">
      <c r="B138" s="333"/>
      <c r="C138" s="334"/>
      <c r="D138" s="360"/>
      <c r="E138" s="146"/>
      <c r="F138" s="72"/>
      <c r="G138" s="34"/>
    </row>
    <row r="139" spans="2:7" ht="15.75" hidden="1">
      <c r="B139" s="333"/>
      <c r="C139" s="334"/>
      <c r="D139" s="360"/>
      <c r="E139" s="146"/>
      <c r="F139" s="72"/>
      <c r="G139" s="34"/>
    </row>
    <row r="140" spans="2:7" ht="16.5" hidden="1" thickBot="1">
      <c r="B140" s="336"/>
      <c r="C140" s="337"/>
      <c r="D140" s="363"/>
      <c r="E140" s="196"/>
      <c r="F140" s="61"/>
      <c r="G140" s="30"/>
    </row>
    <row r="141" spans="2:7" ht="15.75" customHeight="1" thickBot="1">
      <c r="B141" s="288" t="s">
        <v>18</v>
      </c>
      <c r="C141" s="289"/>
      <c r="D141" s="289"/>
      <c r="E141" s="290"/>
      <c r="F141" s="192">
        <f>SUM(F131:F140)</f>
        <v>0</v>
      </c>
      <c r="G141" s="30"/>
    </row>
    <row r="142" spans="2:12" ht="3.75" customHeight="1" thickBot="1">
      <c r="B142" s="308"/>
      <c r="C142" s="309"/>
      <c r="D142" s="309"/>
      <c r="E142" s="309"/>
      <c r="F142" s="310"/>
      <c r="G142" s="30"/>
      <c r="L142" s="37"/>
    </row>
    <row r="143" spans="2:7" ht="24" customHeight="1" thickBot="1">
      <c r="B143" s="306" t="s">
        <v>110</v>
      </c>
      <c r="C143" s="307"/>
      <c r="D143" s="307"/>
      <c r="E143" s="307"/>
      <c r="F143" s="148"/>
      <c r="G143" s="30"/>
    </row>
    <row r="144" spans="2:7" ht="52.5" customHeight="1" thickBot="1">
      <c r="B144" s="361" t="s">
        <v>103</v>
      </c>
      <c r="C144" s="362"/>
      <c r="D144" s="172" t="s">
        <v>104</v>
      </c>
      <c r="E144" s="172" t="s">
        <v>148</v>
      </c>
      <c r="F144" s="149" t="s">
        <v>177</v>
      </c>
      <c r="G144" s="30"/>
    </row>
    <row r="145" spans="2:7" ht="15.75">
      <c r="B145" s="358"/>
      <c r="C145" s="359"/>
      <c r="D145" s="160"/>
      <c r="E145" s="161"/>
      <c r="F145" s="60"/>
      <c r="G145" s="30"/>
    </row>
    <row r="146" spans="2:7" ht="15.75">
      <c r="B146" s="314"/>
      <c r="C146" s="315"/>
      <c r="D146" s="154"/>
      <c r="E146" s="151"/>
      <c r="F146" s="72"/>
      <c r="G146" s="30"/>
    </row>
    <row r="147" spans="1:7" ht="16.5" thickBot="1">
      <c r="A147" s="88" t="s">
        <v>42</v>
      </c>
      <c r="B147" s="314"/>
      <c r="C147" s="315"/>
      <c r="D147" s="157"/>
      <c r="E147" s="163"/>
      <c r="F147" s="72"/>
      <c r="G147" s="30"/>
    </row>
    <row r="148" spans="2:7" ht="15.75" hidden="1">
      <c r="B148" s="314"/>
      <c r="C148" s="315"/>
      <c r="D148" s="154"/>
      <c r="E148" s="162"/>
      <c r="F148" s="72"/>
      <c r="G148" s="30"/>
    </row>
    <row r="149" spans="2:7" ht="15.75" hidden="1">
      <c r="B149" s="314"/>
      <c r="C149" s="315"/>
      <c r="D149" s="154"/>
      <c r="E149" s="162"/>
      <c r="F149" s="72"/>
      <c r="G149" s="30"/>
    </row>
    <row r="150" spans="2:7" ht="15.75" hidden="1">
      <c r="B150" s="314"/>
      <c r="C150" s="315"/>
      <c r="D150" s="154"/>
      <c r="E150" s="162"/>
      <c r="F150" s="72"/>
      <c r="G150" s="30"/>
    </row>
    <row r="151" spans="2:7" ht="15.75" hidden="1">
      <c r="B151" s="314"/>
      <c r="C151" s="315"/>
      <c r="D151" s="154"/>
      <c r="E151" s="162"/>
      <c r="F151" s="72"/>
      <c r="G151" s="30"/>
    </row>
    <row r="152" spans="2:7" ht="16.5" customHeight="1" hidden="1" thickBot="1">
      <c r="B152" s="321"/>
      <c r="C152" s="322"/>
      <c r="D152" s="168"/>
      <c r="E152" s="169"/>
      <c r="F152" s="61"/>
      <c r="G152" s="30"/>
    </row>
    <row r="153" spans="2:7" ht="15.75" customHeight="1" thickBot="1">
      <c r="B153" s="318" t="s">
        <v>19</v>
      </c>
      <c r="C153" s="319"/>
      <c r="D153" s="319"/>
      <c r="E153" s="320"/>
      <c r="F153" s="59">
        <f>SUM(F145:F152)</f>
        <v>0</v>
      </c>
      <c r="G153" s="30"/>
    </row>
    <row r="154" spans="2:7" ht="3.75" customHeight="1" thickBot="1">
      <c r="B154" s="308"/>
      <c r="C154" s="309"/>
      <c r="D154" s="309"/>
      <c r="E154" s="309"/>
      <c r="F154" s="310"/>
      <c r="G154" s="30"/>
    </row>
    <row r="155" spans="2:7" ht="45" customHeight="1" thickBot="1">
      <c r="B155" s="323" t="s">
        <v>109</v>
      </c>
      <c r="C155" s="324"/>
      <c r="D155" s="324"/>
      <c r="E155" s="324"/>
      <c r="F155" s="148"/>
      <c r="G155" s="30"/>
    </row>
    <row r="156" spans="2:7" ht="48" thickBot="1">
      <c r="B156" s="373" t="s">
        <v>108</v>
      </c>
      <c r="C156" s="374"/>
      <c r="D156" s="374"/>
      <c r="E156" s="201" t="s">
        <v>149</v>
      </c>
      <c r="F156" s="149" t="s">
        <v>177</v>
      </c>
      <c r="G156" s="30"/>
    </row>
    <row r="157" spans="2:7" ht="15.75" customHeight="1">
      <c r="B157" s="371"/>
      <c r="C157" s="372"/>
      <c r="D157" s="372"/>
      <c r="E157" s="161"/>
      <c r="F157" s="60"/>
      <c r="G157" s="30"/>
    </row>
    <row r="158" spans="2:7" ht="15.75" customHeight="1">
      <c r="B158" s="278"/>
      <c r="C158" s="279"/>
      <c r="D158" s="279"/>
      <c r="E158" s="151"/>
      <c r="F158" s="72"/>
      <c r="G158" s="30"/>
    </row>
    <row r="159" spans="1:7" ht="15.75" customHeight="1" thickBot="1">
      <c r="A159" s="88" t="s">
        <v>42</v>
      </c>
      <c r="B159" s="278"/>
      <c r="C159" s="279"/>
      <c r="D159" s="279"/>
      <c r="E159" s="151"/>
      <c r="F159" s="72"/>
      <c r="G159" s="30"/>
    </row>
    <row r="160" spans="2:7" ht="15.75" customHeight="1" hidden="1">
      <c r="B160" s="278"/>
      <c r="C160" s="279"/>
      <c r="D160" s="279"/>
      <c r="E160" s="162"/>
      <c r="F160" s="72"/>
      <c r="G160" s="30"/>
    </row>
    <row r="161" spans="2:7" ht="15.75" customHeight="1" hidden="1">
      <c r="B161" s="278"/>
      <c r="C161" s="279"/>
      <c r="D161" s="279"/>
      <c r="E161" s="162"/>
      <c r="F161" s="72"/>
      <c r="G161" s="30"/>
    </row>
    <row r="162" spans="2:7" ht="15.75" customHeight="1" hidden="1">
      <c r="B162" s="278"/>
      <c r="C162" s="279"/>
      <c r="D162" s="279"/>
      <c r="E162" s="162"/>
      <c r="F162" s="72"/>
      <c r="G162" s="30"/>
    </row>
    <row r="163" spans="2:7" ht="15.75" customHeight="1" hidden="1">
      <c r="B163" s="278"/>
      <c r="C163" s="279"/>
      <c r="D163" s="279"/>
      <c r="E163" s="162"/>
      <c r="F163" s="72"/>
      <c r="G163" s="30"/>
    </row>
    <row r="164" spans="2:7" ht="15.75" customHeight="1" hidden="1">
      <c r="B164" s="278"/>
      <c r="C164" s="279"/>
      <c r="D164" s="279"/>
      <c r="E164" s="162"/>
      <c r="F164" s="72"/>
      <c r="G164" s="30"/>
    </row>
    <row r="165" spans="2:7" ht="15.75" customHeight="1" hidden="1">
      <c r="B165" s="278"/>
      <c r="C165" s="279"/>
      <c r="D165" s="279"/>
      <c r="E165" s="162"/>
      <c r="F165" s="72"/>
      <c r="G165" s="30"/>
    </row>
    <row r="166" spans="2:7" ht="16.5" customHeight="1" hidden="1" thickBot="1">
      <c r="B166" s="331"/>
      <c r="C166" s="332"/>
      <c r="D166" s="332"/>
      <c r="E166" s="147"/>
      <c r="F166" s="72"/>
      <c r="G166" s="30"/>
    </row>
    <row r="167" spans="2:7" ht="19.5" customHeight="1" thickBot="1">
      <c r="B167" s="288" t="s">
        <v>24</v>
      </c>
      <c r="C167" s="289"/>
      <c r="D167" s="289"/>
      <c r="E167" s="290"/>
      <c r="F167" s="59">
        <f>SUM(F157:F166)</f>
        <v>0</v>
      </c>
      <c r="G167" s="30"/>
    </row>
    <row r="168" spans="1:7" s="46" customFormat="1" ht="3.75" customHeight="1" thickBot="1">
      <c r="A168" s="22"/>
      <c r="B168" s="311"/>
      <c r="C168" s="312"/>
      <c r="D168" s="312"/>
      <c r="E168" s="312"/>
      <c r="F168" s="313"/>
      <c r="G168" s="45"/>
    </row>
    <row r="169" spans="2:7" ht="18" customHeight="1" thickBot="1">
      <c r="B169" s="291" t="s">
        <v>20</v>
      </c>
      <c r="C169" s="292"/>
      <c r="D169" s="292"/>
      <c r="E169" s="292"/>
      <c r="F169" s="104"/>
      <c r="G169" s="30"/>
    </row>
    <row r="170" spans="2:7" ht="19.5" thickBot="1">
      <c r="B170" s="44"/>
      <c r="C170" s="40"/>
      <c r="D170" s="40"/>
      <c r="E170" s="40"/>
      <c r="F170" s="62">
        <f>F69+F83+F113+F127+F141+F153+F167</f>
        <v>0</v>
      </c>
      <c r="G170" s="30"/>
    </row>
    <row r="171" spans="2:7" ht="3.75" customHeight="1" thickBot="1">
      <c r="B171" s="298"/>
      <c r="C171" s="299"/>
      <c r="D171" s="299"/>
      <c r="E171" s="299"/>
      <c r="F171" s="300"/>
      <c r="G171" s="35"/>
    </row>
    <row r="172" spans="2:7" ht="18" customHeight="1" thickBot="1">
      <c r="B172" s="293" t="s">
        <v>91</v>
      </c>
      <c r="C172" s="294"/>
      <c r="D172" s="294"/>
      <c r="E172" s="294"/>
      <c r="F172" s="295"/>
      <c r="G172" s="30"/>
    </row>
    <row r="173" spans="2:7" ht="90" customHeight="1" thickBot="1">
      <c r="B173" s="144" t="s">
        <v>113</v>
      </c>
      <c r="C173" s="39" t="s">
        <v>114</v>
      </c>
      <c r="D173" s="304" t="s">
        <v>59</v>
      </c>
      <c r="E173" s="335"/>
      <c r="F173" s="148" t="s">
        <v>73</v>
      </c>
      <c r="G173" s="30"/>
    </row>
    <row r="174" spans="2:7" ht="30" customHeight="1" thickBot="1">
      <c r="B174" s="93"/>
      <c r="C174" s="94"/>
      <c r="D174" s="316"/>
      <c r="E174" s="317"/>
      <c r="F174" s="106"/>
      <c r="G174" s="30"/>
    </row>
    <row r="175" spans="2:7" ht="3.75" customHeight="1" thickBot="1">
      <c r="B175" s="275"/>
      <c r="C175" s="276"/>
      <c r="D175" s="276"/>
      <c r="E175" s="276"/>
      <c r="F175" s="277"/>
      <c r="G175" s="35"/>
    </row>
    <row r="176" spans="2:7" ht="18" customHeight="1" thickBot="1">
      <c r="B176" s="296" t="s">
        <v>29</v>
      </c>
      <c r="C176" s="297"/>
      <c r="D176" s="297"/>
      <c r="E176" s="297"/>
      <c r="F176" s="107"/>
      <c r="G176" s="30"/>
    </row>
    <row r="177" spans="2:6" ht="16.5" thickBot="1">
      <c r="B177" s="285"/>
      <c r="C177" s="286"/>
      <c r="D177" s="286"/>
      <c r="E177" s="287"/>
      <c r="F177" s="63">
        <f>SUM(F170,F174)</f>
        <v>0</v>
      </c>
    </row>
  </sheetData>
  <sheetProtection/>
  <mergeCells count="101">
    <mergeCell ref="B157:D157"/>
    <mergeCell ref="B131:D131"/>
    <mergeCell ref="B132:D132"/>
    <mergeCell ref="B147:C147"/>
    <mergeCell ref="B148:C148"/>
    <mergeCell ref="C76:E76"/>
    <mergeCell ref="C77:E77"/>
    <mergeCell ref="C78:E78"/>
    <mergeCell ref="C79:E79"/>
    <mergeCell ref="C80:E80"/>
    <mergeCell ref="B159:D159"/>
    <mergeCell ref="B116:D116"/>
    <mergeCell ref="B117:D117"/>
    <mergeCell ref="B118:D118"/>
    <mergeCell ref="B156:D156"/>
    <mergeCell ref="B133:D133"/>
    <mergeCell ref="B128:F128"/>
    <mergeCell ref="B134:D134"/>
    <mergeCell ref="B111:C111"/>
    <mergeCell ref="B102:C102"/>
    <mergeCell ref="B103:C103"/>
    <mergeCell ref="B104:C104"/>
    <mergeCell ref="B125:D125"/>
    <mergeCell ref="B105:C105"/>
    <mergeCell ref="B106:C106"/>
    <mergeCell ref="B150:C150"/>
    <mergeCell ref="B140:D140"/>
    <mergeCell ref="B135:D135"/>
    <mergeCell ref="B136:D136"/>
    <mergeCell ref="B138:D138"/>
    <mergeCell ref="B110:C110"/>
    <mergeCell ref="B146:C146"/>
    <mergeCell ref="B122:D122"/>
    <mergeCell ref="B130:D130"/>
    <mergeCell ref="B123:D123"/>
    <mergeCell ref="B145:C145"/>
    <mergeCell ref="B85:F85"/>
    <mergeCell ref="B141:E141"/>
    <mergeCell ref="B139:D139"/>
    <mergeCell ref="B124:D124"/>
    <mergeCell ref="B137:D137"/>
    <mergeCell ref="B144:C144"/>
    <mergeCell ref="B108:C108"/>
    <mergeCell ref="B86:F86"/>
    <mergeCell ref="B107:C107"/>
    <mergeCell ref="C73:E73"/>
    <mergeCell ref="C74:E74"/>
    <mergeCell ref="B83:E83"/>
    <mergeCell ref="B127:E127"/>
    <mergeCell ref="B84:F84"/>
    <mergeCell ref="B121:D121"/>
    <mergeCell ref="B114:F114"/>
    <mergeCell ref="B101:C101"/>
    <mergeCell ref="B109:C109"/>
    <mergeCell ref="C75:E75"/>
    <mergeCell ref="B2:F2"/>
    <mergeCell ref="B3:F3"/>
    <mergeCell ref="B4:F4"/>
    <mergeCell ref="B69:E69"/>
    <mergeCell ref="B6:F6"/>
    <mergeCell ref="B71:F71"/>
    <mergeCell ref="C72:E72"/>
    <mergeCell ref="B67:E67"/>
    <mergeCell ref="B68:E68"/>
    <mergeCell ref="B166:D166"/>
    <mergeCell ref="B119:D119"/>
    <mergeCell ref="D173:E173"/>
    <mergeCell ref="B142:F142"/>
    <mergeCell ref="B126:D126"/>
    <mergeCell ref="B120:D120"/>
    <mergeCell ref="B165:D165"/>
    <mergeCell ref="B149:C149"/>
    <mergeCell ref="D174:E174"/>
    <mergeCell ref="B153:E153"/>
    <mergeCell ref="B164:D164"/>
    <mergeCell ref="B160:D160"/>
    <mergeCell ref="B161:D161"/>
    <mergeCell ref="B152:C152"/>
    <mergeCell ref="B158:D158"/>
    <mergeCell ref="B155:E155"/>
    <mergeCell ref="B151:C151"/>
    <mergeCell ref="B171:F171"/>
    <mergeCell ref="B99:E99"/>
    <mergeCell ref="B112:E112"/>
    <mergeCell ref="B113:E113"/>
    <mergeCell ref="B100:E100"/>
    <mergeCell ref="B143:E143"/>
    <mergeCell ref="B129:E129"/>
    <mergeCell ref="B115:E115"/>
    <mergeCell ref="B154:F154"/>
    <mergeCell ref="B168:F168"/>
    <mergeCell ref="B175:F175"/>
    <mergeCell ref="B163:D163"/>
    <mergeCell ref="B81:E81"/>
    <mergeCell ref="B82:E82"/>
    <mergeCell ref="B177:E177"/>
    <mergeCell ref="B167:E167"/>
    <mergeCell ref="B169:E169"/>
    <mergeCell ref="B172:F172"/>
    <mergeCell ref="B162:D162"/>
    <mergeCell ref="B176:E176"/>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horizontalCentered="1"/>
  <pageMargins left="0.7" right="0.7" top="0.75" bottom="0.75" header="0.3" footer="0.3"/>
  <pageSetup fitToHeight="2" fitToWidth="1" horizontalDpi="600" verticalDpi="600" orientation="portrait" scale="67" r:id="rId1"/>
</worksheet>
</file>

<file path=xl/worksheets/sheet5.xml><?xml version="1.0" encoding="utf-8"?>
<worksheet xmlns="http://schemas.openxmlformats.org/spreadsheetml/2006/main" xmlns:r="http://schemas.openxmlformats.org/officeDocument/2006/relationships">
  <sheetPr>
    <tabColor theme="6"/>
  </sheetPr>
  <dimension ref="A1:L177"/>
  <sheetViews>
    <sheetView zoomScalePageLayoutView="0" workbookViewId="0" topLeftCell="A1">
      <selection activeCell="B4" sqref="B4:F4"/>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31" customWidth="1"/>
    <col min="7" max="7" width="15.125" style="22" bestFit="1" customWidth="1"/>
    <col min="8" max="16384" width="9.00390625" style="22" customWidth="1"/>
  </cols>
  <sheetData>
    <row r="1" spans="2:6" ht="16.5" thickBot="1">
      <c r="B1" s="20"/>
      <c r="C1" s="20"/>
      <c r="D1" s="20"/>
      <c r="E1" s="21"/>
      <c r="F1" s="121"/>
    </row>
    <row r="2" spans="2:7" ht="25.5">
      <c r="B2" s="338" t="s">
        <v>167</v>
      </c>
      <c r="C2" s="339"/>
      <c r="D2" s="339"/>
      <c r="E2" s="339"/>
      <c r="F2" s="340"/>
      <c r="G2" s="23"/>
    </row>
    <row r="3" spans="2:7" ht="20.25">
      <c r="B3" s="341" t="s">
        <v>164</v>
      </c>
      <c r="C3" s="342"/>
      <c r="D3" s="342"/>
      <c r="E3" s="342"/>
      <c r="F3" s="343"/>
      <c r="G3" s="24"/>
    </row>
    <row r="4" spans="2:7" ht="21" thickBot="1">
      <c r="B4" s="344" t="s">
        <v>184</v>
      </c>
      <c r="C4" s="345"/>
      <c r="D4" s="345"/>
      <c r="E4" s="345"/>
      <c r="F4" s="346"/>
      <c r="G4" s="24"/>
    </row>
    <row r="5" spans="2:7" s="27" customFormat="1" ht="3.75" customHeight="1" thickBot="1">
      <c r="B5" s="41"/>
      <c r="C5" s="25"/>
      <c r="D5" s="25"/>
      <c r="E5" s="25"/>
      <c r="F5" s="122"/>
      <c r="G5" s="26"/>
    </row>
    <row r="6" spans="2:7" ht="19.5" thickBot="1">
      <c r="B6" s="306" t="s">
        <v>23</v>
      </c>
      <c r="C6" s="307"/>
      <c r="D6" s="307"/>
      <c r="E6" s="307"/>
      <c r="F6" s="123"/>
      <c r="G6" s="28"/>
    </row>
    <row r="7" spans="2:7" s="69" customFormat="1" ht="67.5" customHeight="1" thickBot="1">
      <c r="B7" s="39" t="s">
        <v>88</v>
      </c>
      <c r="C7" s="39" t="s">
        <v>40</v>
      </c>
      <c r="D7" s="39" t="s">
        <v>39</v>
      </c>
      <c r="E7" s="39" t="s">
        <v>151</v>
      </c>
      <c r="F7" s="124" t="s">
        <v>12</v>
      </c>
      <c r="G7" s="68"/>
    </row>
    <row r="8" spans="2:7" ht="15.75">
      <c r="B8" s="53"/>
      <c r="C8" s="54"/>
      <c r="D8" s="54"/>
      <c r="E8" s="38"/>
      <c r="F8" s="53">
        <f>ROUNDDOWN((B8*C8),0)</f>
        <v>0</v>
      </c>
      <c r="G8" s="27"/>
    </row>
    <row r="9" spans="2:7" ht="15.75">
      <c r="B9" s="53"/>
      <c r="C9" s="54"/>
      <c r="D9" s="54"/>
      <c r="E9" s="38"/>
      <c r="F9" s="53">
        <f aca="true" t="shared" si="0" ref="F9:F66">ROUNDDOWN((B9*C9),0)</f>
        <v>0</v>
      </c>
      <c r="G9" s="27"/>
    </row>
    <row r="10" spans="2:7" ht="15.75">
      <c r="B10" s="53"/>
      <c r="C10" s="54"/>
      <c r="D10" s="54"/>
      <c r="E10" s="38"/>
      <c r="F10" s="53">
        <f t="shared" si="0"/>
        <v>0</v>
      </c>
      <c r="G10" s="27"/>
    </row>
    <row r="11" spans="2:7" ht="15.75">
      <c r="B11" s="53"/>
      <c r="C11" s="54"/>
      <c r="D11" s="54"/>
      <c r="E11" s="38"/>
      <c r="F11" s="53">
        <f t="shared" si="0"/>
        <v>0</v>
      </c>
      <c r="G11" s="27"/>
    </row>
    <row r="12" spans="1:7" ht="16.5" thickBot="1">
      <c r="A12" s="88" t="s">
        <v>42</v>
      </c>
      <c r="B12" s="53"/>
      <c r="C12" s="236"/>
      <c r="D12" s="236"/>
      <c r="E12" s="235"/>
      <c r="F12" s="53">
        <f t="shared" si="0"/>
        <v>0</v>
      </c>
      <c r="G12" s="27"/>
    </row>
    <row r="13" spans="2:7" ht="15.75" hidden="1">
      <c r="B13" s="53"/>
      <c r="C13" s="54"/>
      <c r="D13" s="54"/>
      <c r="E13" s="38"/>
      <c r="F13" s="53">
        <f t="shared" si="0"/>
        <v>0</v>
      </c>
      <c r="G13" s="27"/>
    </row>
    <row r="14" spans="2:7" ht="15.75" hidden="1">
      <c r="B14" s="53"/>
      <c r="C14" s="54"/>
      <c r="D14" s="54"/>
      <c r="E14" s="38"/>
      <c r="F14" s="53">
        <f t="shared" si="0"/>
        <v>0</v>
      </c>
      <c r="G14" s="27"/>
    </row>
    <row r="15" spans="2:7" ht="15.75" hidden="1">
      <c r="B15" s="53"/>
      <c r="C15" s="54"/>
      <c r="D15" s="54"/>
      <c r="E15" s="38"/>
      <c r="F15" s="53">
        <f t="shared" si="0"/>
        <v>0</v>
      </c>
      <c r="G15" s="27"/>
    </row>
    <row r="16" spans="2:7" ht="15.75" hidden="1">
      <c r="B16" s="53"/>
      <c r="C16" s="54"/>
      <c r="D16" s="54"/>
      <c r="E16" s="38"/>
      <c r="F16" s="53">
        <f t="shared" si="0"/>
        <v>0</v>
      </c>
      <c r="G16" s="27"/>
    </row>
    <row r="17" spans="1:7" ht="18" customHeight="1" hidden="1">
      <c r="A17" s="67"/>
      <c r="B17" s="53"/>
      <c r="C17" s="54"/>
      <c r="D17" s="54"/>
      <c r="E17" s="38"/>
      <c r="F17" s="53">
        <f t="shared" si="0"/>
        <v>0</v>
      </c>
      <c r="G17" s="64"/>
    </row>
    <row r="18" spans="2:7" ht="15.75" hidden="1">
      <c r="B18" s="53"/>
      <c r="C18" s="54"/>
      <c r="D18" s="54"/>
      <c r="E18" s="38"/>
      <c r="F18" s="53">
        <f t="shared" si="0"/>
        <v>0</v>
      </c>
      <c r="G18" s="27"/>
    </row>
    <row r="19" spans="2:7" ht="15.75" hidden="1">
      <c r="B19" s="53"/>
      <c r="C19" s="54"/>
      <c r="D19" s="54"/>
      <c r="E19" s="38"/>
      <c r="F19" s="53">
        <f t="shared" si="0"/>
        <v>0</v>
      </c>
      <c r="G19" s="27"/>
    </row>
    <row r="20" spans="2:7" ht="15.75" hidden="1">
      <c r="B20" s="53"/>
      <c r="C20" s="54"/>
      <c r="D20" s="54"/>
      <c r="E20" s="38"/>
      <c r="F20" s="53">
        <f t="shared" si="0"/>
        <v>0</v>
      </c>
      <c r="G20" s="27"/>
    </row>
    <row r="21" spans="2:7" ht="15.75" hidden="1">
      <c r="B21" s="53"/>
      <c r="C21" s="54"/>
      <c r="D21" s="54"/>
      <c r="E21" s="38"/>
      <c r="F21" s="53">
        <f t="shared" si="0"/>
        <v>0</v>
      </c>
      <c r="G21" s="27"/>
    </row>
    <row r="22" spans="2:7" ht="15.75" hidden="1">
      <c r="B22" s="53"/>
      <c r="C22" s="54"/>
      <c r="D22" s="54"/>
      <c r="E22" s="38"/>
      <c r="F22" s="53">
        <f t="shared" si="0"/>
        <v>0</v>
      </c>
      <c r="G22" s="27"/>
    </row>
    <row r="23" spans="2:10" ht="15.75" hidden="1">
      <c r="B23" s="53"/>
      <c r="C23" s="54"/>
      <c r="D23" s="54"/>
      <c r="E23" s="38"/>
      <c r="F23" s="53">
        <f t="shared" si="0"/>
        <v>0</v>
      </c>
      <c r="G23" s="27"/>
      <c r="J23" s="74" t="s">
        <v>67</v>
      </c>
    </row>
    <row r="24" spans="2:7" ht="15.75" hidden="1">
      <c r="B24" s="53"/>
      <c r="C24" s="54"/>
      <c r="D24" s="54"/>
      <c r="E24" s="38"/>
      <c r="F24" s="53">
        <f t="shared" si="0"/>
        <v>0</v>
      </c>
      <c r="G24" s="27"/>
    </row>
    <row r="25" spans="2:7" ht="15.75" hidden="1">
      <c r="B25" s="53"/>
      <c r="C25" s="54"/>
      <c r="D25" s="54"/>
      <c r="E25" s="38"/>
      <c r="F25" s="53">
        <f t="shared" si="0"/>
        <v>0</v>
      </c>
      <c r="G25" s="27"/>
    </row>
    <row r="26" spans="2:7" ht="15.75" hidden="1">
      <c r="B26" s="53"/>
      <c r="C26" s="54"/>
      <c r="D26" s="54"/>
      <c r="E26" s="38"/>
      <c r="F26" s="53">
        <f t="shared" si="0"/>
        <v>0</v>
      </c>
      <c r="G26" s="27"/>
    </row>
    <row r="27" spans="2:7" ht="15.75" hidden="1">
      <c r="B27" s="53"/>
      <c r="C27" s="54"/>
      <c r="D27" s="54"/>
      <c r="E27" s="38"/>
      <c r="F27" s="53">
        <f t="shared" si="0"/>
        <v>0</v>
      </c>
      <c r="G27" s="27"/>
    </row>
    <row r="28" spans="2:7" ht="15.75" hidden="1">
      <c r="B28" s="53"/>
      <c r="C28" s="54"/>
      <c r="D28" s="54"/>
      <c r="E28" s="38"/>
      <c r="F28" s="53">
        <f t="shared" si="0"/>
        <v>0</v>
      </c>
      <c r="G28" s="27"/>
    </row>
    <row r="29" spans="2:7" ht="15.75" hidden="1">
      <c r="B29" s="53"/>
      <c r="C29" s="54"/>
      <c r="D29" s="54"/>
      <c r="E29" s="38"/>
      <c r="F29" s="53">
        <f t="shared" si="0"/>
        <v>0</v>
      </c>
      <c r="G29" s="27"/>
    </row>
    <row r="30" spans="2:7" ht="15.75" hidden="1">
      <c r="B30" s="53"/>
      <c r="C30" s="54"/>
      <c r="D30" s="54"/>
      <c r="E30" s="38"/>
      <c r="F30" s="53">
        <f t="shared" si="0"/>
        <v>0</v>
      </c>
      <c r="G30" s="27"/>
    </row>
    <row r="31" spans="2:7" ht="15.75" hidden="1">
      <c r="B31" s="53"/>
      <c r="C31" s="54"/>
      <c r="D31" s="54"/>
      <c r="E31" s="38"/>
      <c r="F31" s="53">
        <f t="shared" si="0"/>
        <v>0</v>
      </c>
      <c r="G31" s="27"/>
    </row>
    <row r="32" spans="2:7" ht="15.75" hidden="1">
      <c r="B32" s="53"/>
      <c r="C32" s="54"/>
      <c r="D32" s="54"/>
      <c r="E32" s="38"/>
      <c r="F32" s="53">
        <f t="shared" si="0"/>
        <v>0</v>
      </c>
      <c r="G32" s="27"/>
    </row>
    <row r="33" spans="2:7" ht="15.75" hidden="1">
      <c r="B33" s="53"/>
      <c r="C33" s="54"/>
      <c r="D33" s="54"/>
      <c r="E33" s="38"/>
      <c r="F33" s="53">
        <f t="shared" si="0"/>
        <v>0</v>
      </c>
      <c r="G33" s="27"/>
    </row>
    <row r="34" spans="2:7" ht="15.75" hidden="1">
      <c r="B34" s="53"/>
      <c r="C34" s="54"/>
      <c r="D34" s="54"/>
      <c r="E34" s="38"/>
      <c r="F34" s="53">
        <f t="shared" si="0"/>
        <v>0</v>
      </c>
      <c r="G34" s="27"/>
    </row>
    <row r="35" spans="2:7" ht="15.75" hidden="1">
      <c r="B35" s="53"/>
      <c r="C35" s="54"/>
      <c r="D35" s="54"/>
      <c r="E35" s="38"/>
      <c r="F35" s="53">
        <f t="shared" si="0"/>
        <v>0</v>
      </c>
      <c r="G35" s="27"/>
    </row>
    <row r="36" spans="2:7" ht="15.75" hidden="1">
      <c r="B36" s="53"/>
      <c r="C36" s="54"/>
      <c r="D36" s="54"/>
      <c r="E36" s="38"/>
      <c r="F36" s="53">
        <f t="shared" si="0"/>
        <v>0</v>
      </c>
      <c r="G36" s="27"/>
    </row>
    <row r="37" spans="2:7" ht="15.75" hidden="1">
      <c r="B37" s="53"/>
      <c r="C37" s="54"/>
      <c r="D37" s="54"/>
      <c r="E37" s="38"/>
      <c r="F37" s="53">
        <f t="shared" si="0"/>
        <v>0</v>
      </c>
      <c r="G37" s="27"/>
    </row>
    <row r="38" spans="2:7" ht="15.75" hidden="1">
      <c r="B38" s="53"/>
      <c r="C38" s="54"/>
      <c r="D38" s="54"/>
      <c r="E38" s="38"/>
      <c r="F38" s="53">
        <f t="shared" si="0"/>
        <v>0</v>
      </c>
      <c r="G38" s="27"/>
    </row>
    <row r="39" spans="2:7" ht="15.75" hidden="1">
      <c r="B39" s="53"/>
      <c r="C39" s="54"/>
      <c r="D39" s="54"/>
      <c r="E39" s="38"/>
      <c r="F39" s="53">
        <f t="shared" si="0"/>
        <v>0</v>
      </c>
      <c r="G39" s="27"/>
    </row>
    <row r="40" spans="2:7" ht="15.75" hidden="1">
      <c r="B40" s="53"/>
      <c r="C40" s="54"/>
      <c r="D40" s="54"/>
      <c r="E40" s="38"/>
      <c r="F40" s="53">
        <f t="shared" si="0"/>
        <v>0</v>
      </c>
      <c r="G40" s="27"/>
    </row>
    <row r="41" spans="2:7" ht="15.75" hidden="1">
      <c r="B41" s="53"/>
      <c r="C41" s="54"/>
      <c r="D41" s="54"/>
      <c r="E41" s="38"/>
      <c r="F41" s="53">
        <f t="shared" si="0"/>
        <v>0</v>
      </c>
      <c r="G41" s="27"/>
    </row>
    <row r="42" spans="2:7" ht="15.75" hidden="1">
      <c r="B42" s="53"/>
      <c r="C42" s="54"/>
      <c r="D42" s="54"/>
      <c r="E42" s="38"/>
      <c r="F42" s="53">
        <f t="shared" si="0"/>
        <v>0</v>
      </c>
      <c r="G42" s="27"/>
    </row>
    <row r="43" spans="2:7" ht="15.75" hidden="1">
      <c r="B43" s="53"/>
      <c r="C43" s="54"/>
      <c r="D43" s="54"/>
      <c r="E43" s="38"/>
      <c r="F43" s="53">
        <f t="shared" si="0"/>
        <v>0</v>
      </c>
      <c r="G43" s="27"/>
    </row>
    <row r="44" spans="2:7" ht="15.75" hidden="1">
      <c r="B44" s="53"/>
      <c r="C44" s="54"/>
      <c r="D44" s="54"/>
      <c r="E44" s="38"/>
      <c r="F44" s="53">
        <f t="shared" si="0"/>
        <v>0</v>
      </c>
      <c r="G44" s="27"/>
    </row>
    <row r="45" spans="2:7" ht="15.75" hidden="1">
      <c r="B45" s="53"/>
      <c r="C45" s="54"/>
      <c r="D45" s="54"/>
      <c r="E45" s="38"/>
      <c r="F45" s="53">
        <f t="shared" si="0"/>
        <v>0</v>
      </c>
      <c r="G45" s="27"/>
    </row>
    <row r="46" spans="2:7" ht="15.75" hidden="1">
      <c r="B46" s="53"/>
      <c r="C46" s="54"/>
      <c r="D46" s="54"/>
      <c r="E46" s="38"/>
      <c r="F46" s="53">
        <f t="shared" si="0"/>
        <v>0</v>
      </c>
      <c r="G46" s="27"/>
    </row>
    <row r="47" spans="2:7" ht="15.75" hidden="1">
      <c r="B47" s="53"/>
      <c r="C47" s="54"/>
      <c r="D47" s="54"/>
      <c r="E47" s="38"/>
      <c r="F47" s="53">
        <f t="shared" si="0"/>
        <v>0</v>
      </c>
      <c r="G47" s="27"/>
    </row>
    <row r="48" spans="2:7" ht="15.75" hidden="1">
      <c r="B48" s="53"/>
      <c r="C48" s="54"/>
      <c r="D48" s="54"/>
      <c r="E48" s="38"/>
      <c r="F48" s="53">
        <f t="shared" si="0"/>
        <v>0</v>
      </c>
      <c r="G48" s="27"/>
    </row>
    <row r="49" spans="2:7" ht="15.75" hidden="1">
      <c r="B49" s="53"/>
      <c r="C49" s="54"/>
      <c r="D49" s="54"/>
      <c r="E49" s="38"/>
      <c r="F49" s="53">
        <f t="shared" si="0"/>
        <v>0</v>
      </c>
      <c r="G49" s="27"/>
    </row>
    <row r="50" spans="2:7" ht="15.75" hidden="1">
      <c r="B50" s="53"/>
      <c r="C50" s="54"/>
      <c r="D50" s="54"/>
      <c r="E50" s="38"/>
      <c r="F50" s="53">
        <f t="shared" si="0"/>
        <v>0</v>
      </c>
      <c r="G50" s="27"/>
    </row>
    <row r="51" spans="2:7" ht="15.75" hidden="1">
      <c r="B51" s="53"/>
      <c r="C51" s="54"/>
      <c r="D51" s="54"/>
      <c r="E51" s="38"/>
      <c r="F51" s="53">
        <f t="shared" si="0"/>
        <v>0</v>
      </c>
      <c r="G51" s="27"/>
    </row>
    <row r="52" spans="2:7" ht="15.75" hidden="1">
      <c r="B52" s="53"/>
      <c r="C52" s="54"/>
      <c r="D52" s="54"/>
      <c r="E52" s="38"/>
      <c r="F52" s="53">
        <f t="shared" si="0"/>
        <v>0</v>
      </c>
      <c r="G52" s="27"/>
    </row>
    <row r="53" spans="2:7" ht="15.75" hidden="1">
      <c r="B53" s="53"/>
      <c r="C53" s="54"/>
      <c r="D53" s="54"/>
      <c r="E53" s="38"/>
      <c r="F53" s="53">
        <f t="shared" si="0"/>
        <v>0</v>
      </c>
      <c r="G53" s="27"/>
    </row>
    <row r="54" spans="2:7" ht="15.75" hidden="1">
      <c r="B54" s="53"/>
      <c r="C54" s="54"/>
      <c r="D54" s="54"/>
      <c r="E54" s="38"/>
      <c r="F54" s="53">
        <f t="shared" si="0"/>
        <v>0</v>
      </c>
      <c r="G54" s="27"/>
    </row>
    <row r="55" spans="2:7" ht="15.75" hidden="1">
      <c r="B55" s="53"/>
      <c r="C55" s="54"/>
      <c r="D55" s="54"/>
      <c r="E55" s="38"/>
      <c r="F55" s="53">
        <f t="shared" si="0"/>
        <v>0</v>
      </c>
      <c r="G55" s="27"/>
    </row>
    <row r="56" spans="2:8" ht="15.75" hidden="1">
      <c r="B56" s="53"/>
      <c r="C56" s="54"/>
      <c r="D56" s="54"/>
      <c r="E56" s="38"/>
      <c r="F56" s="53">
        <f t="shared" si="0"/>
        <v>0</v>
      </c>
      <c r="G56" s="27"/>
      <c r="H56" s="66"/>
    </row>
    <row r="57" spans="2:7" ht="15.75" hidden="1">
      <c r="B57" s="53"/>
      <c r="C57" s="54"/>
      <c r="D57" s="54"/>
      <c r="E57" s="38"/>
      <c r="F57" s="53">
        <f t="shared" si="0"/>
        <v>0</v>
      </c>
      <c r="G57" s="27"/>
    </row>
    <row r="58" spans="2:7" ht="15.75" hidden="1">
      <c r="B58" s="53"/>
      <c r="C58" s="54"/>
      <c r="D58" s="54"/>
      <c r="E58" s="38"/>
      <c r="F58" s="53">
        <f t="shared" si="0"/>
        <v>0</v>
      </c>
      <c r="G58" s="27"/>
    </row>
    <row r="59" spans="2:7" ht="15.75" hidden="1">
      <c r="B59" s="53"/>
      <c r="C59" s="54"/>
      <c r="D59" s="54"/>
      <c r="E59" s="38"/>
      <c r="F59" s="53">
        <f t="shared" si="0"/>
        <v>0</v>
      </c>
      <c r="G59" s="27"/>
    </row>
    <row r="60" spans="2:7" ht="15.75" hidden="1">
      <c r="B60" s="53"/>
      <c r="C60" s="54"/>
      <c r="D60" s="54"/>
      <c r="E60" s="38"/>
      <c r="F60" s="53">
        <f t="shared" si="0"/>
        <v>0</v>
      </c>
      <c r="G60" s="27"/>
    </row>
    <row r="61" spans="2:7" ht="15.75" hidden="1">
      <c r="B61" s="53"/>
      <c r="C61" s="54"/>
      <c r="D61" s="54"/>
      <c r="E61" s="38"/>
      <c r="F61" s="53">
        <f t="shared" si="0"/>
        <v>0</v>
      </c>
      <c r="G61" s="27"/>
    </row>
    <row r="62" spans="2:7" ht="15.75" hidden="1">
      <c r="B62" s="53"/>
      <c r="C62" s="54"/>
      <c r="D62" s="54"/>
      <c r="E62" s="38"/>
      <c r="F62" s="53">
        <f t="shared" si="0"/>
        <v>0</v>
      </c>
      <c r="G62" s="27"/>
    </row>
    <row r="63" spans="2:7" ht="15.75" hidden="1">
      <c r="B63" s="53"/>
      <c r="C63" s="54"/>
      <c r="D63" s="54"/>
      <c r="E63" s="38"/>
      <c r="F63" s="53">
        <f t="shared" si="0"/>
        <v>0</v>
      </c>
      <c r="G63" s="27"/>
    </row>
    <row r="64" spans="2:7" ht="15.75" hidden="1">
      <c r="B64" s="53"/>
      <c r="C64" s="54"/>
      <c r="D64" s="54"/>
      <c r="E64" s="38"/>
      <c r="F64" s="53">
        <f t="shared" si="0"/>
        <v>0</v>
      </c>
      <c r="G64" s="29"/>
    </row>
    <row r="65" spans="2:7" ht="15.75" hidden="1">
      <c r="B65" s="53"/>
      <c r="C65" s="54"/>
      <c r="D65" s="54"/>
      <c r="E65" s="38"/>
      <c r="F65" s="53">
        <f t="shared" si="0"/>
        <v>0</v>
      </c>
      <c r="G65" s="29"/>
    </row>
    <row r="66" spans="2:7" ht="15.75" hidden="1">
      <c r="B66" s="182"/>
      <c r="C66" s="183"/>
      <c r="D66" s="183"/>
      <c r="E66" s="184"/>
      <c r="F66" s="182">
        <f t="shared" si="0"/>
        <v>0</v>
      </c>
      <c r="G66" s="29"/>
    </row>
    <row r="67" spans="2:7" ht="16.5" thickBot="1">
      <c r="B67" s="378" t="s">
        <v>180</v>
      </c>
      <c r="C67" s="379"/>
      <c r="D67" s="379"/>
      <c r="E67" s="380"/>
      <c r="F67" s="242">
        <f>SUM(F8:F66)</f>
        <v>0</v>
      </c>
      <c r="G67" s="29"/>
    </row>
    <row r="68" spans="2:7" ht="16.5" thickBot="1">
      <c r="B68" s="375" t="s">
        <v>178</v>
      </c>
      <c r="C68" s="376"/>
      <c r="D68" s="376"/>
      <c r="E68" s="377"/>
      <c r="F68" s="241"/>
      <c r="G68" s="29"/>
    </row>
    <row r="69" spans="2:7" s="46" customFormat="1" ht="16.5" thickBot="1">
      <c r="B69" s="347" t="s">
        <v>16</v>
      </c>
      <c r="C69" s="348"/>
      <c r="D69" s="348"/>
      <c r="E69" s="349"/>
      <c r="F69" s="96">
        <f>SUM(F67:F68)</f>
        <v>0</v>
      </c>
      <c r="G69" s="65"/>
    </row>
    <row r="70" spans="2:7" ht="3.75" customHeight="1" thickBot="1">
      <c r="B70" s="42"/>
      <c r="C70" s="43"/>
      <c r="D70" s="43"/>
      <c r="E70" s="43"/>
      <c r="F70" s="125"/>
      <c r="G70" s="28"/>
    </row>
    <row r="71" spans="2:6" ht="19.5" customHeight="1" thickBot="1">
      <c r="B71" s="306" t="s">
        <v>93</v>
      </c>
      <c r="C71" s="307"/>
      <c r="D71" s="307"/>
      <c r="E71" s="307"/>
      <c r="F71" s="126"/>
    </row>
    <row r="72" spans="2:6" ht="38.25" customHeight="1" thickBot="1">
      <c r="B72" s="221" t="s">
        <v>41</v>
      </c>
      <c r="C72" s="325" t="s">
        <v>153</v>
      </c>
      <c r="D72" s="326"/>
      <c r="E72" s="327"/>
      <c r="F72" s="124" t="s">
        <v>12</v>
      </c>
    </row>
    <row r="73" spans="2:10" ht="15.75">
      <c r="B73" s="165"/>
      <c r="C73" s="381"/>
      <c r="D73" s="381"/>
      <c r="E73" s="381"/>
      <c r="F73" s="228">
        <f>ROUNDDOWN((B73*F$69),0)</f>
        <v>0</v>
      </c>
      <c r="G73" s="31"/>
      <c r="H73" s="31"/>
      <c r="I73" s="31"/>
      <c r="J73" s="32"/>
    </row>
    <row r="74" spans="1:10" ht="15.75">
      <c r="A74" s="88" t="s">
        <v>42</v>
      </c>
      <c r="B74" s="166"/>
      <c r="C74" s="354"/>
      <c r="D74" s="354"/>
      <c r="E74" s="354"/>
      <c r="F74" s="226">
        <f aca="true" t="shared" si="1" ref="F74:F80">ROUNDDOWN((B74*F$69),0)</f>
        <v>0</v>
      </c>
      <c r="G74" s="31"/>
      <c r="H74" s="31"/>
      <c r="I74" s="31"/>
      <c r="J74" s="32"/>
    </row>
    <row r="75" spans="1:10" ht="15.75">
      <c r="A75" s="67"/>
      <c r="B75" s="166"/>
      <c r="C75" s="354"/>
      <c r="D75" s="354"/>
      <c r="E75" s="354"/>
      <c r="F75" s="226">
        <f t="shared" si="1"/>
        <v>0</v>
      </c>
      <c r="G75" s="31"/>
      <c r="H75" s="31"/>
      <c r="I75" s="31"/>
      <c r="J75" s="32"/>
    </row>
    <row r="76" spans="2:10" ht="16.5" thickBot="1">
      <c r="B76" s="166"/>
      <c r="C76" s="354"/>
      <c r="D76" s="354"/>
      <c r="E76" s="354"/>
      <c r="F76" s="226">
        <f t="shared" si="1"/>
        <v>0</v>
      </c>
      <c r="G76" s="31"/>
      <c r="H76" s="31"/>
      <c r="I76" s="31"/>
      <c r="J76" s="32"/>
    </row>
    <row r="77" spans="2:10" ht="15.75" hidden="1">
      <c r="B77" s="166"/>
      <c r="C77" s="354"/>
      <c r="D77" s="354"/>
      <c r="E77" s="354"/>
      <c r="F77" s="226">
        <f t="shared" si="1"/>
        <v>0</v>
      </c>
      <c r="G77" s="31"/>
      <c r="H77" s="31"/>
      <c r="I77" s="31"/>
      <c r="J77" s="32"/>
    </row>
    <row r="78" spans="2:10" ht="15.75" hidden="1">
      <c r="B78" s="166"/>
      <c r="C78" s="354"/>
      <c r="D78" s="354"/>
      <c r="E78" s="354"/>
      <c r="F78" s="226">
        <f t="shared" si="1"/>
        <v>0</v>
      </c>
      <c r="G78" s="31"/>
      <c r="H78" s="31"/>
      <c r="I78" s="31"/>
      <c r="J78" s="32"/>
    </row>
    <row r="79" spans="2:10" ht="15.75" hidden="1">
      <c r="B79" s="166"/>
      <c r="C79" s="354"/>
      <c r="D79" s="354"/>
      <c r="E79" s="354"/>
      <c r="F79" s="226">
        <f t="shared" si="1"/>
        <v>0</v>
      </c>
      <c r="G79" s="31"/>
      <c r="H79" s="31"/>
      <c r="I79" s="31"/>
      <c r="J79" s="32"/>
    </row>
    <row r="80" spans="2:10" ht="15.75" hidden="1">
      <c r="B80" s="191"/>
      <c r="C80" s="382"/>
      <c r="D80" s="382"/>
      <c r="E80" s="382"/>
      <c r="F80" s="234">
        <f t="shared" si="1"/>
        <v>0</v>
      </c>
      <c r="G80" s="31"/>
      <c r="H80" s="31"/>
      <c r="I80" s="31"/>
      <c r="J80" s="32"/>
    </row>
    <row r="81" spans="2:10" ht="16.5" thickBot="1">
      <c r="B81" s="386" t="s">
        <v>179</v>
      </c>
      <c r="C81" s="387"/>
      <c r="D81" s="387"/>
      <c r="E81" s="387"/>
      <c r="F81" s="245">
        <f>SUM(F73:F80)</f>
        <v>0</v>
      </c>
      <c r="G81" s="31"/>
      <c r="H81" s="31"/>
      <c r="I81" s="31"/>
      <c r="J81" s="32"/>
    </row>
    <row r="82" spans="2:10" ht="16.5" thickBot="1">
      <c r="B82" s="386" t="s">
        <v>178</v>
      </c>
      <c r="C82" s="387"/>
      <c r="D82" s="387"/>
      <c r="E82" s="387"/>
      <c r="F82" s="230"/>
      <c r="G82" s="31"/>
      <c r="H82" s="31"/>
      <c r="I82" s="31"/>
      <c r="J82" s="32"/>
    </row>
    <row r="83" spans="2:10" ht="16.5" thickBot="1">
      <c r="B83" s="383" t="s">
        <v>15</v>
      </c>
      <c r="C83" s="384"/>
      <c r="D83" s="384"/>
      <c r="E83" s="385"/>
      <c r="F83" s="96">
        <f>SUM(F81:F82)</f>
        <v>0</v>
      </c>
      <c r="G83" s="33"/>
      <c r="H83" s="33"/>
      <c r="I83" s="33"/>
      <c r="J83" s="32"/>
    </row>
    <row r="84" spans="2:7" ht="3.75" customHeight="1" thickBot="1">
      <c r="B84" s="308"/>
      <c r="C84" s="309"/>
      <c r="D84" s="309"/>
      <c r="E84" s="309"/>
      <c r="F84" s="310"/>
      <c r="G84" s="30"/>
    </row>
    <row r="85" spans="2:7" ht="19.5" thickBot="1">
      <c r="B85" s="306" t="s">
        <v>21</v>
      </c>
      <c r="C85" s="307"/>
      <c r="D85" s="307"/>
      <c r="E85" s="307"/>
      <c r="F85" s="126"/>
      <c r="G85" s="30"/>
    </row>
    <row r="86" spans="2:11" ht="22.5" customHeight="1" thickBot="1">
      <c r="B86" s="390" t="s">
        <v>116</v>
      </c>
      <c r="C86" s="391"/>
      <c r="D86" s="391"/>
      <c r="E86" s="391"/>
      <c r="F86" s="170"/>
      <c r="G86" s="34"/>
      <c r="K86" s="74" t="s">
        <v>43</v>
      </c>
    </row>
    <row r="87" spans="2:11" ht="53.25" customHeight="1" thickBot="1">
      <c r="B87" s="158" t="s">
        <v>115</v>
      </c>
      <c r="C87" s="158" t="s">
        <v>100</v>
      </c>
      <c r="D87" s="158" t="s">
        <v>101</v>
      </c>
      <c r="E87" s="201" t="s">
        <v>145</v>
      </c>
      <c r="F87" s="149" t="s">
        <v>177</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01" t="s">
        <v>13</v>
      </c>
      <c r="C99" s="302"/>
      <c r="D99" s="302"/>
      <c r="E99" s="303"/>
      <c r="F99" s="194">
        <f>SUM(F88:F98)</f>
        <v>0</v>
      </c>
      <c r="G99" s="34"/>
    </row>
    <row r="100" spans="2:7" ht="21.75" customHeight="1" thickBot="1">
      <c r="B100" s="388" t="s">
        <v>117</v>
      </c>
      <c r="C100" s="389"/>
      <c r="D100" s="389"/>
      <c r="E100" s="389"/>
      <c r="F100" s="170"/>
      <c r="G100" s="34"/>
    </row>
    <row r="101" spans="2:7" ht="48" thickBot="1">
      <c r="B101" s="361" t="s">
        <v>102</v>
      </c>
      <c r="C101" s="361"/>
      <c r="D101" s="39" t="s">
        <v>101</v>
      </c>
      <c r="E101" s="201" t="s">
        <v>145</v>
      </c>
      <c r="F101" s="149" t="s">
        <v>177</v>
      </c>
      <c r="G101" s="34"/>
    </row>
    <row r="102" spans="2:7" ht="15.75" customHeight="1">
      <c r="B102" s="371"/>
      <c r="C102" s="372"/>
      <c r="D102" s="160"/>
      <c r="E102" s="161"/>
      <c r="F102" s="57"/>
      <c r="G102" s="34"/>
    </row>
    <row r="103" spans="1:7" ht="15.75" customHeight="1" thickBot="1">
      <c r="A103" s="88" t="s">
        <v>42</v>
      </c>
      <c r="B103" s="278"/>
      <c r="C103" s="279"/>
      <c r="D103" s="154"/>
      <c r="E103" s="151"/>
      <c r="F103" s="71"/>
      <c r="G103" s="34"/>
    </row>
    <row r="104" spans="2:7" ht="15.75" customHeight="1" hidden="1">
      <c r="B104" s="278"/>
      <c r="C104" s="279"/>
      <c r="D104" s="154"/>
      <c r="E104" s="151"/>
      <c r="F104" s="71"/>
      <c r="G104" s="34"/>
    </row>
    <row r="105" spans="2:7" ht="15.75" customHeight="1" hidden="1">
      <c r="B105" s="278"/>
      <c r="C105" s="279"/>
      <c r="D105" s="154"/>
      <c r="E105" s="151"/>
      <c r="F105" s="71"/>
      <c r="G105" s="34"/>
    </row>
    <row r="106" spans="2:7" ht="15.75" customHeight="1" hidden="1">
      <c r="B106" s="278"/>
      <c r="C106" s="279"/>
      <c r="D106" s="154"/>
      <c r="E106" s="151"/>
      <c r="F106" s="71"/>
      <c r="G106" s="34"/>
    </row>
    <row r="107" spans="2:7" ht="15.75" customHeight="1" hidden="1">
      <c r="B107" s="278"/>
      <c r="C107" s="279"/>
      <c r="D107" s="154"/>
      <c r="E107" s="151"/>
      <c r="F107" s="71"/>
      <c r="G107" s="34"/>
    </row>
    <row r="108" spans="2:7" ht="15.75" customHeight="1" hidden="1">
      <c r="B108" s="278"/>
      <c r="C108" s="279"/>
      <c r="D108" s="154"/>
      <c r="E108" s="151"/>
      <c r="F108" s="71"/>
      <c r="G108" s="34"/>
    </row>
    <row r="109" spans="2:7" ht="17.25" customHeight="1" hidden="1">
      <c r="B109" s="278"/>
      <c r="C109" s="279"/>
      <c r="D109" s="154"/>
      <c r="E109" s="151"/>
      <c r="F109" s="71"/>
      <c r="G109" s="35"/>
    </row>
    <row r="110" spans="2:7" ht="16.5" customHeight="1" hidden="1">
      <c r="B110" s="278"/>
      <c r="C110" s="279"/>
      <c r="D110" s="154"/>
      <c r="E110" s="151"/>
      <c r="F110" s="71"/>
      <c r="G110" s="35"/>
    </row>
    <row r="111" spans="2:7" ht="16.5" customHeight="1" hidden="1" thickBot="1">
      <c r="B111" s="396"/>
      <c r="C111" s="397"/>
      <c r="D111" s="168"/>
      <c r="E111" s="181"/>
      <c r="F111" s="58"/>
      <c r="G111" s="35"/>
    </row>
    <row r="112" spans="2:7" ht="16.5" customHeight="1" thickBot="1">
      <c r="B112" s="301" t="s">
        <v>28</v>
      </c>
      <c r="C112" s="302"/>
      <c r="D112" s="302"/>
      <c r="E112" s="303"/>
      <c r="F112" s="59">
        <f>SUM(F102:F109)</f>
        <v>0</v>
      </c>
      <c r="G112" s="35"/>
    </row>
    <row r="113" spans="2:7" ht="16.5" thickBot="1">
      <c r="B113" s="288" t="s">
        <v>14</v>
      </c>
      <c r="C113" s="289"/>
      <c r="D113" s="289"/>
      <c r="E113" s="290"/>
      <c r="F113" s="59">
        <f>SUM(F99,F112)</f>
        <v>0</v>
      </c>
      <c r="G113" s="35"/>
    </row>
    <row r="114" spans="2:7" ht="3.75" customHeight="1" thickBot="1">
      <c r="B114" s="355"/>
      <c r="C114" s="356"/>
      <c r="D114" s="356"/>
      <c r="E114" s="356"/>
      <c r="F114" s="357"/>
      <c r="G114" s="35"/>
    </row>
    <row r="115" spans="2:7" ht="54" customHeight="1" thickBot="1">
      <c r="B115" s="306" t="s">
        <v>158</v>
      </c>
      <c r="C115" s="307"/>
      <c r="D115" s="307"/>
      <c r="E115" s="307"/>
      <c r="F115" s="175"/>
      <c r="G115" s="30"/>
    </row>
    <row r="116" spans="2:7" ht="48" thickBot="1">
      <c r="B116" s="361" t="s">
        <v>107</v>
      </c>
      <c r="C116" s="362"/>
      <c r="D116" s="362"/>
      <c r="E116" s="172" t="s">
        <v>154</v>
      </c>
      <c r="F116" s="149" t="s">
        <v>177</v>
      </c>
      <c r="G116" s="30"/>
    </row>
    <row r="117" spans="2:7" ht="15.75">
      <c r="B117" s="371"/>
      <c r="C117" s="372"/>
      <c r="D117" s="372"/>
      <c r="E117" s="161"/>
      <c r="F117" s="60"/>
      <c r="G117" s="30"/>
    </row>
    <row r="118" spans="1:7" ht="18" customHeight="1" thickBot="1">
      <c r="A118" s="88" t="s">
        <v>42</v>
      </c>
      <c r="B118" s="278"/>
      <c r="C118" s="279"/>
      <c r="D118" s="279"/>
      <c r="E118" s="151"/>
      <c r="F118" s="72"/>
      <c r="G118" s="30"/>
    </row>
    <row r="119" spans="2:7" ht="15.75" hidden="1">
      <c r="B119" s="278"/>
      <c r="C119" s="279"/>
      <c r="D119" s="279"/>
      <c r="E119" s="151"/>
      <c r="F119" s="72"/>
      <c r="G119" s="30"/>
    </row>
    <row r="120" spans="2:7" ht="15.75" hidden="1">
      <c r="B120" s="278"/>
      <c r="C120" s="279"/>
      <c r="D120" s="279"/>
      <c r="E120" s="151"/>
      <c r="F120" s="72"/>
      <c r="G120" s="30"/>
    </row>
    <row r="121" spans="2:7" ht="15.75" hidden="1">
      <c r="B121" s="278"/>
      <c r="C121" s="279"/>
      <c r="D121" s="279"/>
      <c r="E121" s="151"/>
      <c r="F121" s="72"/>
      <c r="G121" s="30"/>
    </row>
    <row r="122" spans="2:7" ht="15.75" hidden="1">
      <c r="B122" s="278"/>
      <c r="C122" s="279"/>
      <c r="D122" s="279"/>
      <c r="E122" s="151"/>
      <c r="F122" s="72"/>
      <c r="G122" s="30"/>
    </row>
    <row r="123" spans="2:7" ht="15.75" hidden="1">
      <c r="B123" s="278"/>
      <c r="C123" s="279"/>
      <c r="D123" s="279"/>
      <c r="E123" s="151"/>
      <c r="F123" s="72"/>
      <c r="G123" s="30"/>
    </row>
    <row r="124" spans="2:7" ht="15.75" hidden="1">
      <c r="B124" s="278"/>
      <c r="C124" s="279"/>
      <c r="D124" s="279"/>
      <c r="E124" s="151"/>
      <c r="F124" s="72"/>
      <c r="G124" s="30"/>
    </row>
    <row r="125" spans="2:7" ht="15.75" hidden="1">
      <c r="B125" s="278"/>
      <c r="C125" s="279"/>
      <c r="D125" s="279"/>
      <c r="E125" s="151"/>
      <c r="F125" s="72"/>
      <c r="G125" s="30"/>
    </row>
    <row r="126" spans="2:7" ht="16.5" hidden="1" thickBot="1">
      <c r="B126" s="398"/>
      <c r="C126" s="399"/>
      <c r="D126" s="399"/>
      <c r="E126" s="174"/>
      <c r="F126" s="73"/>
      <c r="G126" s="30"/>
    </row>
    <row r="127" spans="2:11" ht="16.5" thickBot="1">
      <c r="B127" s="288" t="s">
        <v>17</v>
      </c>
      <c r="C127" s="289"/>
      <c r="D127" s="289"/>
      <c r="E127" s="290"/>
      <c r="F127" s="59">
        <f>SUM(F117:F126)</f>
        <v>0</v>
      </c>
      <c r="G127" s="35"/>
      <c r="K127" s="36"/>
    </row>
    <row r="128" spans="2:11" ht="3.75" customHeight="1" thickBot="1">
      <c r="B128" s="355"/>
      <c r="C128" s="356"/>
      <c r="D128" s="356"/>
      <c r="E128" s="356"/>
      <c r="F128" s="357"/>
      <c r="G128" s="35"/>
      <c r="K128" s="36"/>
    </row>
    <row r="129" spans="2:7" ht="54.75" customHeight="1" thickBot="1">
      <c r="B129" s="306" t="s">
        <v>137</v>
      </c>
      <c r="C129" s="307"/>
      <c r="D129" s="307"/>
      <c r="E129" s="307"/>
      <c r="F129" s="175"/>
      <c r="G129" s="30"/>
    </row>
    <row r="130" spans="2:7" ht="48" thickBot="1">
      <c r="B130" s="361" t="s">
        <v>118</v>
      </c>
      <c r="C130" s="362"/>
      <c r="D130" s="362"/>
      <c r="E130" s="172" t="s">
        <v>155</v>
      </c>
      <c r="F130" s="149" t="s">
        <v>177</v>
      </c>
      <c r="G130" s="30"/>
    </row>
    <row r="131" spans="2:7" ht="15.75">
      <c r="B131" s="358"/>
      <c r="C131" s="392"/>
      <c r="D131" s="359"/>
      <c r="E131" s="176"/>
      <c r="F131" s="60"/>
      <c r="G131" s="34"/>
    </row>
    <row r="132" spans="1:7" ht="16.5" thickBot="1">
      <c r="A132" s="88" t="s">
        <v>42</v>
      </c>
      <c r="B132" s="314"/>
      <c r="C132" s="393"/>
      <c r="D132" s="315"/>
      <c r="E132" s="177"/>
      <c r="F132" s="72"/>
      <c r="G132" s="34"/>
    </row>
    <row r="133" spans="2:7" ht="15.75" hidden="1">
      <c r="B133" s="314"/>
      <c r="C133" s="393"/>
      <c r="D133" s="315"/>
      <c r="E133" s="177"/>
      <c r="F133" s="72"/>
      <c r="G133" s="34"/>
    </row>
    <row r="134" spans="2:7" ht="15.75" hidden="1">
      <c r="B134" s="314"/>
      <c r="C134" s="393"/>
      <c r="D134" s="315"/>
      <c r="E134" s="177"/>
      <c r="F134" s="72"/>
      <c r="G134" s="34"/>
    </row>
    <row r="135" spans="2:7" ht="15.75" hidden="1">
      <c r="B135" s="314"/>
      <c r="C135" s="393"/>
      <c r="D135" s="315"/>
      <c r="E135" s="177"/>
      <c r="F135" s="72"/>
      <c r="G135" s="34"/>
    </row>
    <row r="136" spans="2:7" ht="15.75" hidden="1">
      <c r="B136" s="314"/>
      <c r="C136" s="393"/>
      <c r="D136" s="315"/>
      <c r="E136" s="177"/>
      <c r="F136" s="72"/>
      <c r="G136" s="34"/>
    </row>
    <row r="137" spans="2:7" ht="15.75" hidden="1">
      <c r="B137" s="314"/>
      <c r="C137" s="393"/>
      <c r="D137" s="315"/>
      <c r="E137" s="177"/>
      <c r="F137" s="72"/>
      <c r="G137" s="34"/>
    </row>
    <row r="138" spans="2:7" ht="15.75" hidden="1">
      <c r="B138" s="314"/>
      <c r="C138" s="393"/>
      <c r="D138" s="315"/>
      <c r="E138" s="177"/>
      <c r="F138" s="72"/>
      <c r="G138" s="34"/>
    </row>
    <row r="139" spans="2:7" ht="15.75" hidden="1">
      <c r="B139" s="314"/>
      <c r="C139" s="393"/>
      <c r="D139" s="315"/>
      <c r="E139" s="177"/>
      <c r="F139" s="72"/>
      <c r="G139" s="34"/>
    </row>
    <row r="140" spans="2:7" ht="16.5" hidden="1" thickBot="1">
      <c r="B140" s="321"/>
      <c r="C140" s="400"/>
      <c r="D140" s="322"/>
      <c r="E140" s="179"/>
      <c r="F140" s="61"/>
      <c r="G140" s="30"/>
    </row>
    <row r="141" spans="2:7" ht="16.5" thickBot="1">
      <c r="B141" s="288" t="s">
        <v>18</v>
      </c>
      <c r="C141" s="289"/>
      <c r="D141" s="289"/>
      <c r="E141" s="290"/>
      <c r="F141" s="192">
        <f>SUM(F131:F140)</f>
        <v>0</v>
      </c>
      <c r="G141" s="30"/>
    </row>
    <row r="142" spans="2:12" ht="3.75" customHeight="1" thickBot="1">
      <c r="B142" s="308"/>
      <c r="C142" s="309"/>
      <c r="D142" s="309"/>
      <c r="E142" s="309"/>
      <c r="F142" s="310"/>
      <c r="G142" s="30"/>
      <c r="L142" s="37"/>
    </row>
    <row r="143" spans="2:7" ht="26.25" customHeight="1" thickBot="1">
      <c r="B143" s="401" t="s">
        <v>110</v>
      </c>
      <c r="C143" s="402"/>
      <c r="D143" s="402"/>
      <c r="E143" s="402"/>
      <c r="F143" s="175"/>
      <c r="G143" s="30"/>
    </row>
    <row r="144" spans="2:7" ht="54.75" customHeight="1" thickBot="1">
      <c r="B144" s="361" t="s">
        <v>119</v>
      </c>
      <c r="C144" s="362"/>
      <c r="D144" s="172" t="s">
        <v>104</v>
      </c>
      <c r="E144" s="172" t="s">
        <v>148</v>
      </c>
      <c r="F144" s="149" t="s">
        <v>177</v>
      </c>
      <c r="G144" s="30"/>
    </row>
    <row r="145" spans="2:7" ht="15.75">
      <c r="B145" s="371"/>
      <c r="C145" s="372"/>
      <c r="D145" s="160"/>
      <c r="E145" s="161"/>
      <c r="F145" s="60"/>
      <c r="G145" s="30"/>
    </row>
    <row r="146" spans="2:7" ht="15.75">
      <c r="B146" s="278"/>
      <c r="C146" s="279"/>
      <c r="D146" s="154"/>
      <c r="E146" s="151"/>
      <c r="F146" s="72"/>
      <c r="G146" s="30"/>
    </row>
    <row r="147" spans="1:7" ht="15" customHeight="1" thickBot="1">
      <c r="A147" s="88" t="s">
        <v>42</v>
      </c>
      <c r="B147" s="278"/>
      <c r="C147" s="279"/>
      <c r="D147" s="154"/>
      <c r="E147" s="151"/>
      <c r="F147" s="72"/>
      <c r="G147" s="30"/>
    </row>
    <row r="148" spans="2:7" ht="15.75" hidden="1">
      <c r="B148" s="278"/>
      <c r="C148" s="279"/>
      <c r="D148" s="154"/>
      <c r="E148" s="151"/>
      <c r="F148" s="72"/>
      <c r="G148" s="30"/>
    </row>
    <row r="149" spans="2:7" ht="15.75" hidden="1">
      <c r="B149" s="278"/>
      <c r="C149" s="279"/>
      <c r="D149" s="154"/>
      <c r="E149" s="151"/>
      <c r="F149" s="72"/>
      <c r="G149" s="30"/>
    </row>
    <row r="150" spans="2:7" ht="15.75" hidden="1">
      <c r="B150" s="278"/>
      <c r="C150" s="279"/>
      <c r="D150" s="154"/>
      <c r="E150" s="151"/>
      <c r="F150" s="72"/>
      <c r="G150" s="30"/>
    </row>
    <row r="151" spans="2:7" ht="15.75" hidden="1">
      <c r="B151" s="278"/>
      <c r="C151" s="279"/>
      <c r="D151" s="154"/>
      <c r="E151" s="151"/>
      <c r="F151" s="72"/>
      <c r="G151" s="30"/>
    </row>
    <row r="152" spans="2:7" ht="16.5" customHeight="1" hidden="1" thickBot="1">
      <c r="B152" s="398"/>
      <c r="C152" s="399"/>
      <c r="D152" s="173"/>
      <c r="E152" s="174"/>
      <c r="F152" s="61"/>
      <c r="G152" s="30"/>
    </row>
    <row r="153" spans="2:7" ht="16.5" thickBot="1">
      <c r="B153" s="318" t="s">
        <v>19</v>
      </c>
      <c r="C153" s="319"/>
      <c r="D153" s="319"/>
      <c r="E153" s="320"/>
      <c r="F153" s="59">
        <f>SUM(F145:F152)</f>
        <v>0</v>
      </c>
      <c r="G153" s="30"/>
    </row>
    <row r="154" spans="2:7" ht="3.75" customHeight="1" thickBot="1">
      <c r="B154" s="308"/>
      <c r="C154" s="309"/>
      <c r="D154" s="309"/>
      <c r="E154" s="309"/>
      <c r="F154" s="310"/>
      <c r="G154" s="30"/>
    </row>
    <row r="155" spans="2:7" ht="38.25" customHeight="1" thickBot="1">
      <c r="B155" s="323" t="s">
        <v>157</v>
      </c>
      <c r="C155" s="324"/>
      <c r="D155" s="324"/>
      <c r="E155" s="324"/>
      <c r="F155" s="175"/>
      <c r="G155" s="30"/>
    </row>
    <row r="156" spans="2:7" ht="48" thickBot="1">
      <c r="B156" s="373" t="s">
        <v>108</v>
      </c>
      <c r="C156" s="374"/>
      <c r="D156" s="374"/>
      <c r="E156" s="201" t="s">
        <v>156</v>
      </c>
      <c r="F156" s="149" t="s">
        <v>177</v>
      </c>
      <c r="G156" s="30"/>
    </row>
    <row r="157" spans="2:7" ht="15.75" customHeight="1">
      <c r="B157" s="371"/>
      <c r="C157" s="372"/>
      <c r="D157" s="372"/>
      <c r="E157" s="161"/>
      <c r="F157" s="60"/>
      <c r="G157" s="30"/>
    </row>
    <row r="158" spans="2:7" ht="15.75" customHeight="1">
      <c r="B158" s="278"/>
      <c r="C158" s="279"/>
      <c r="D158" s="279"/>
      <c r="E158" s="151"/>
      <c r="F158" s="72"/>
      <c r="G158" s="30"/>
    </row>
    <row r="159" spans="1:7" ht="15.75" customHeight="1" thickBot="1">
      <c r="A159" s="88" t="s">
        <v>42</v>
      </c>
      <c r="B159" s="278"/>
      <c r="C159" s="279"/>
      <c r="D159" s="279"/>
      <c r="E159" s="151"/>
      <c r="F159" s="72"/>
      <c r="G159" s="30"/>
    </row>
    <row r="160" spans="2:7" ht="16.5" customHeight="1" hidden="1">
      <c r="B160" s="278"/>
      <c r="C160" s="279"/>
      <c r="D160" s="279"/>
      <c r="E160" s="151"/>
      <c r="F160" s="72"/>
      <c r="G160" s="30"/>
    </row>
    <row r="161" spans="2:7" ht="15.75" customHeight="1" hidden="1">
      <c r="B161" s="278"/>
      <c r="C161" s="279"/>
      <c r="D161" s="279"/>
      <c r="E161" s="151"/>
      <c r="F161" s="72"/>
      <c r="G161" s="30"/>
    </row>
    <row r="162" spans="2:7" ht="15.75" customHeight="1" hidden="1">
      <c r="B162" s="278"/>
      <c r="C162" s="279"/>
      <c r="D162" s="279"/>
      <c r="E162" s="151"/>
      <c r="F162" s="72"/>
      <c r="G162" s="30"/>
    </row>
    <row r="163" spans="2:7" ht="15.75" customHeight="1" hidden="1">
      <c r="B163" s="278"/>
      <c r="C163" s="279"/>
      <c r="D163" s="279"/>
      <c r="E163" s="151"/>
      <c r="F163" s="72"/>
      <c r="G163" s="30"/>
    </row>
    <row r="164" spans="2:7" ht="15.75" customHeight="1" hidden="1">
      <c r="B164" s="278"/>
      <c r="C164" s="279"/>
      <c r="D164" s="279"/>
      <c r="E164" s="151"/>
      <c r="F164" s="72"/>
      <c r="G164" s="30"/>
    </row>
    <row r="165" spans="2:7" ht="15.75" customHeight="1" hidden="1">
      <c r="B165" s="278"/>
      <c r="C165" s="279"/>
      <c r="D165" s="279"/>
      <c r="E165" s="151"/>
      <c r="F165" s="72"/>
      <c r="G165" s="30"/>
    </row>
    <row r="166" spans="2:11" ht="16.5" customHeight="1" hidden="1" thickBot="1">
      <c r="B166" s="398"/>
      <c r="C166" s="399"/>
      <c r="D166" s="399"/>
      <c r="E166" s="174"/>
      <c r="F166" s="61"/>
      <c r="G166" s="30"/>
      <c r="K166" s="74"/>
    </row>
    <row r="167" spans="2:7" ht="19.5" customHeight="1" thickBot="1">
      <c r="B167" s="288" t="s">
        <v>24</v>
      </c>
      <c r="C167" s="289"/>
      <c r="D167" s="289"/>
      <c r="E167" s="289"/>
      <c r="F167" s="59">
        <f>SUM(F157:F166)</f>
        <v>0</v>
      </c>
      <c r="G167" s="30"/>
    </row>
    <row r="168" spans="1:7" s="46" customFormat="1" ht="3.75" customHeight="1" thickBot="1">
      <c r="A168" s="22"/>
      <c r="B168" s="311"/>
      <c r="C168" s="312"/>
      <c r="D168" s="312"/>
      <c r="E168" s="312"/>
      <c r="F168" s="313"/>
      <c r="G168" s="45"/>
    </row>
    <row r="169" spans="2:7" ht="19.5" thickBot="1">
      <c r="B169" s="323" t="s">
        <v>20</v>
      </c>
      <c r="C169" s="324"/>
      <c r="D169" s="324"/>
      <c r="E169" s="324"/>
      <c r="F169" s="127"/>
      <c r="G169" s="30"/>
    </row>
    <row r="170" spans="2:7" ht="19.5" thickBot="1">
      <c r="B170" s="44"/>
      <c r="C170" s="40"/>
      <c r="D170" s="40"/>
      <c r="E170" s="40"/>
      <c r="F170" s="62">
        <f>F69+F83+F113+F127+F141+F153+F167</f>
        <v>0</v>
      </c>
      <c r="G170" s="30"/>
    </row>
    <row r="171" spans="2:7" ht="3.75" customHeight="1" thickBot="1">
      <c r="B171" s="298"/>
      <c r="C171" s="299"/>
      <c r="D171" s="299"/>
      <c r="E171" s="299"/>
      <c r="F171" s="300"/>
      <c r="G171" s="35"/>
    </row>
    <row r="172" spans="2:7" ht="19.5" thickBot="1">
      <c r="B172" s="306" t="s">
        <v>65</v>
      </c>
      <c r="C172" s="307"/>
      <c r="D172" s="307"/>
      <c r="E172" s="307"/>
      <c r="F172" s="128"/>
      <c r="G172" s="30"/>
    </row>
    <row r="173" spans="2:7" ht="63" customHeight="1" thickBot="1">
      <c r="B173" s="144" t="s">
        <v>66</v>
      </c>
      <c r="C173" s="39" t="s">
        <v>64</v>
      </c>
      <c r="D173" s="304" t="s">
        <v>59</v>
      </c>
      <c r="E173" s="335"/>
      <c r="F173" s="148" t="s">
        <v>73</v>
      </c>
      <c r="G173" s="30"/>
    </row>
    <row r="174" spans="2:7" ht="30" customHeight="1" thickBot="1">
      <c r="B174" s="93"/>
      <c r="C174" s="94"/>
      <c r="D174" s="394"/>
      <c r="E174" s="395"/>
      <c r="F174" s="129"/>
      <c r="G174" s="30"/>
    </row>
    <row r="175" spans="2:7" ht="3.75" customHeight="1" thickBot="1">
      <c r="B175" s="275"/>
      <c r="C175" s="276"/>
      <c r="D175" s="276"/>
      <c r="E175" s="276"/>
      <c r="F175" s="277"/>
      <c r="G175" s="35"/>
    </row>
    <row r="176" spans="2:7" ht="19.5" thickBot="1">
      <c r="B176" s="306" t="s">
        <v>172</v>
      </c>
      <c r="C176" s="307"/>
      <c r="D176" s="307"/>
      <c r="E176" s="307"/>
      <c r="F176" s="130"/>
      <c r="G176" s="30"/>
    </row>
    <row r="177" spans="2:6" ht="16.5" thickBot="1">
      <c r="B177" s="285"/>
      <c r="C177" s="286"/>
      <c r="D177" s="286"/>
      <c r="E177" s="287"/>
      <c r="F177" s="63">
        <f>SUM(F170,F174)</f>
        <v>0</v>
      </c>
    </row>
  </sheetData>
  <sheetProtection/>
  <mergeCells count="101">
    <mergeCell ref="B163:D163"/>
    <mergeCell ref="B164:D164"/>
    <mergeCell ref="B165:D165"/>
    <mergeCell ref="B166:D166"/>
    <mergeCell ref="B152:C152"/>
    <mergeCell ref="B156:D156"/>
    <mergeCell ref="B153:E153"/>
    <mergeCell ref="B154:F154"/>
    <mergeCell ref="B161:D161"/>
    <mergeCell ref="B162:D162"/>
    <mergeCell ref="B149:C149"/>
    <mergeCell ref="B150:C150"/>
    <mergeCell ref="B151:C151"/>
    <mergeCell ref="B142:F142"/>
    <mergeCell ref="B143:E143"/>
    <mergeCell ref="B144:C144"/>
    <mergeCell ref="B145:C145"/>
    <mergeCell ref="B146:C146"/>
    <mergeCell ref="B147:C147"/>
    <mergeCell ref="B139:D139"/>
    <mergeCell ref="B140:D140"/>
    <mergeCell ref="B148:C148"/>
    <mergeCell ref="B136:D136"/>
    <mergeCell ref="B137:D137"/>
    <mergeCell ref="B138:D138"/>
    <mergeCell ref="B141:E141"/>
    <mergeCell ref="B108:C108"/>
    <mergeCell ref="B109:C109"/>
    <mergeCell ref="B110:C110"/>
    <mergeCell ref="B111:C111"/>
    <mergeCell ref="B116:D116"/>
    <mergeCell ref="B126:D126"/>
    <mergeCell ref="B121:D121"/>
    <mergeCell ref="B122:D122"/>
    <mergeCell ref="B123:D123"/>
    <mergeCell ref="B124:D124"/>
    <mergeCell ref="B169:E169"/>
    <mergeCell ref="B171:F171"/>
    <mergeCell ref="B172:E172"/>
    <mergeCell ref="B175:F175"/>
    <mergeCell ref="B176:E176"/>
    <mergeCell ref="D173:E173"/>
    <mergeCell ref="D174:E174"/>
    <mergeCell ref="B135:D135"/>
    <mergeCell ref="B125:D125"/>
    <mergeCell ref="B167:E167"/>
    <mergeCell ref="B177:E177"/>
    <mergeCell ref="B155:E155"/>
    <mergeCell ref="B157:D157"/>
    <mergeCell ref="B158:D158"/>
    <mergeCell ref="B159:D159"/>
    <mergeCell ref="B160:D160"/>
    <mergeCell ref="B168:F168"/>
    <mergeCell ref="B117:D117"/>
    <mergeCell ref="B118:D118"/>
    <mergeCell ref="B131:D131"/>
    <mergeCell ref="B132:D132"/>
    <mergeCell ref="B133:D133"/>
    <mergeCell ref="B134:D134"/>
    <mergeCell ref="B130:D130"/>
    <mergeCell ref="B127:E127"/>
    <mergeCell ref="B128:F128"/>
    <mergeCell ref="B129:E129"/>
    <mergeCell ref="B119:D119"/>
    <mergeCell ref="B120:D120"/>
    <mergeCell ref="B104:C104"/>
    <mergeCell ref="B105:C105"/>
    <mergeCell ref="B106:C106"/>
    <mergeCell ref="B107:C107"/>
    <mergeCell ref="B112:E112"/>
    <mergeCell ref="B113:E113"/>
    <mergeCell ref="B114:F114"/>
    <mergeCell ref="B115:E115"/>
    <mergeCell ref="B99:E99"/>
    <mergeCell ref="B100:E100"/>
    <mergeCell ref="B101:C101"/>
    <mergeCell ref="B102:C102"/>
    <mergeCell ref="B103:C103"/>
    <mergeCell ref="B84:F84"/>
    <mergeCell ref="B85:E85"/>
    <mergeCell ref="B86:E86"/>
    <mergeCell ref="C78:E78"/>
    <mergeCell ref="C79:E79"/>
    <mergeCell ref="C80:E80"/>
    <mergeCell ref="B83:E83"/>
    <mergeCell ref="B82:E82"/>
    <mergeCell ref="B81:E81"/>
    <mergeCell ref="C72:E72"/>
    <mergeCell ref="C73:E73"/>
    <mergeCell ref="C74:E74"/>
    <mergeCell ref="C75:E75"/>
    <mergeCell ref="C76:E76"/>
    <mergeCell ref="C77:E77"/>
    <mergeCell ref="B2:F2"/>
    <mergeCell ref="B3:F3"/>
    <mergeCell ref="B4:F4"/>
    <mergeCell ref="B6:E6"/>
    <mergeCell ref="B69:E69"/>
    <mergeCell ref="B71:E71"/>
    <mergeCell ref="B68:E68"/>
    <mergeCell ref="B67:E67"/>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6"/>
  </sheetPr>
  <dimension ref="A1:L177"/>
  <sheetViews>
    <sheetView zoomScalePageLayoutView="0" workbookViewId="0" topLeftCell="A1">
      <selection activeCell="B4" sqref="B4:F4"/>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ustomHeight="1">
      <c r="B2" s="338" t="s">
        <v>69</v>
      </c>
      <c r="C2" s="339"/>
      <c r="D2" s="339"/>
      <c r="E2" s="339"/>
      <c r="F2" s="340"/>
      <c r="G2" s="23"/>
    </row>
    <row r="3" spans="2:7" ht="20.25">
      <c r="B3" s="341" t="s">
        <v>164</v>
      </c>
      <c r="C3" s="342"/>
      <c r="D3" s="342"/>
      <c r="E3" s="342"/>
      <c r="F3" s="343"/>
      <c r="G3" s="24"/>
    </row>
    <row r="4" spans="2:7" ht="21" thickBot="1">
      <c r="B4" s="344" t="s">
        <v>184</v>
      </c>
      <c r="C4" s="345"/>
      <c r="D4" s="345"/>
      <c r="E4" s="345"/>
      <c r="F4" s="346"/>
      <c r="G4" s="24"/>
    </row>
    <row r="5" spans="2:7" s="27" customFormat="1" ht="3.75" customHeight="1" thickBot="1">
      <c r="B5" s="41"/>
      <c r="C5" s="25"/>
      <c r="D5" s="25"/>
      <c r="E5" s="25"/>
      <c r="F5" s="98"/>
      <c r="G5" s="26"/>
    </row>
    <row r="6" spans="2:7" ht="19.5" thickBot="1">
      <c r="B6" s="306" t="s">
        <v>23</v>
      </c>
      <c r="C6" s="307"/>
      <c r="D6" s="307"/>
      <c r="E6" s="307"/>
      <c r="F6" s="99"/>
      <c r="G6" s="28"/>
    </row>
    <row r="7" spans="2:7" s="69" customFormat="1" ht="66" customHeight="1" thickBot="1">
      <c r="B7" s="39" t="s">
        <v>88</v>
      </c>
      <c r="C7" s="39" t="s">
        <v>40</v>
      </c>
      <c r="D7" s="39" t="s">
        <v>39</v>
      </c>
      <c r="E7" s="210" t="s">
        <v>168</v>
      </c>
      <c r="F7" s="100" t="s">
        <v>12</v>
      </c>
      <c r="G7" s="68"/>
    </row>
    <row r="8" spans="2:7" ht="15.75">
      <c r="B8" s="53"/>
      <c r="C8" s="54"/>
      <c r="D8" s="54"/>
      <c r="E8" s="38"/>
      <c r="F8" s="53">
        <f>ROUNDDOWN((B8*C8),0)</f>
        <v>0</v>
      </c>
      <c r="G8" s="27"/>
    </row>
    <row r="9" spans="2:7" ht="15.75">
      <c r="B9" s="53"/>
      <c r="C9" s="54"/>
      <c r="D9" s="54"/>
      <c r="E9" s="38"/>
      <c r="F9" s="53">
        <f aca="true" t="shared" si="0" ref="F9:F66">ROUNDDOWN((B9*C9),0)</f>
        <v>0</v>
      </c>
      <c r="G9" s="27"/>
    </row>
    <row r="10" spans="2:7" ht="15.75">
      <c r="B10" s="53"/>
      <c r="C10" s="54"/>
      <c r="D10" s="54"/>
      <c r="E10" s="38"/>
      <c r="F10" s="53">
        <f t="shared" si="0"/>
        <v>0</v>
      </c>
      <c r="G10" s="27"/>
    </row>
    <row r="11" spans="2:7" ht="15.75">
      <c r="B11" s="53"/>
      <c r="C11" s="54"/>
      <c r="D11" s="54"/>
      <c r="E11" s="38"/>
      <c r="F11" s="53">
        <f t="shared" si="0"/>
        <v>0</v>
      </c>
      <c r="G11" s="27"/>
    </row>
    <row r="12" spans="1:7" ht="16.5" customHeight="1" thickBot="1">
      <c r="A12" s="88" t="s">
        <v>42</v>
      </c>
      <c r="B12" s="53"/>
      <c r="C12" s="54"/>
      <c r="D12" s="54"/>
      <c r="E12" s="38"/>
      <c r="F12" s="72">
        <f t="shared" si="0"/>
        <v>0</v>
      </c>
      <c r="G12" s="27"/>
    </row>
    <row r="13" spans="2:7" ht="15.75" hidden="1">
      <c r="B13" s="53"/>
      <c r="C13" s="54"/>
      <c r="D13" s="54"/>
      <c r="E13" s="38"/>
      <c r="F13" s="53">
        <f t="shared" si="0"/>
        <v>0</v>
      </c>
      <c r="G13" s="27"/>
    </row>
    <row r="14" spans="2:7" ht="15.75" hidden="1">
      <c r="B14" s="53"/>
      <c r="C14" s="54"/>
      <c r="D14" s="54"/>
      <c r="E14" s="38"/>
      <c r="F14" s="53">
        <f t="shared" si="0"/>
        <v>0</v>
      </c>
      <c r="G14" s="27"/>
    </row>
    <row r="15" spans="2:7" ht="15.75" hidden="1">
      <c r="B15" s="53"/>
      <c r="C15" s="54"/>
      <c r="D15" s="54"/>
      <c r="E15" s="38"/>
      <c r="F15" s="53">
        <f t="shared" si="0"/>
        <v>0</v>
      </c>
      <c r="G15" s="27"/>
    </row>
    <row r="16" spans="2:7" ht="15.75" hidden="1">
      <c r="B16" s="53"/>
      <c r="C16" s="54"/>
      <c r="D16" s="54"/>
      <c r="E16" s="38"/>
      <c r="F16" s="53">
        <f t="shared" si="0"/>
        <v>0</v>
      </c>
      <c r="G16" s="27"/>
    </row>
    <row r="17" spans="1:7" ht="18" customHeight="1" hidden="1">
      <c r="A17" s="67"/>
      <c r="B17" s="53"/>
      <c r="C17" s="54"/>
      <c r="D17" s="54"/>
      <c r="E17" s="38"/>
      <c r="F17" s="53">
        <f t="shared" si="0"/>
        <v>0</v>
      </c>
      <c r="G17" s="64"/>
    </row>
    <row r="18" spans="2:7" ht="15.75" hidden="1">
      <c r="B18" s="53"/>
      <c r="C18" s="54"/>
      <c r="D18" s="54"/>
      <c r="E18" s="38"/>
      <c r="F18" s="53">
        <f t="shared" si="0"/>
        <v>0</v>
      </c>
      <c r="G18" s="27"/>
    </row>
    <row r="19" spans="2:7" ht="15.75" hidden="1">
      <c r="B19" s="53"/>
      <c r="C19" s="54"/>
      <c r="D19" s="54"/>
      <c r="E19" s="38"/>
      <c r="F19" s="53">
        <f t="shared" si="0"/>
        <v>0</v>
      </c>
      <c r="G19" s="27"/>
    </row>
    <row r="20" spans="2:7" ht="15.75" hidden="1">
      <c r="B20" s="53"/>
      <c r="C20" s="54"/>
      <c r="D20" s="54"/>
      <c r="E20" s="38"/>
      <c r="F20" s="53">
        <f t="shared" si="0"/>
        <v>0</v>
      </c>
      <c r="G20" s="27"/>
    </row>
    <row r="21" spans="2:7" ht="15.75" hidden="1">
      <c r="B21" s="53"/>
      <c r="C21" s="54"/>
      <c r="D21" s="54"/>
      <c r="E21" s="38"/>
      <c r="F21" s="53">
        <f t="shared" si="0"/>
        <v>0</v>
      </c>
      <c r="G21" s="27"/>
    </row>
    <row r="22" spans="2:7" ht="15.75" hidden="1">
      <c r="B22" s="53"/>
      <c r="C22" s="54"/>
      <c r="D22" s="54"/>
      <c r="E22" s="38"/>
      <c r="F22" s="53">
        <f t="shared" si="0"/>
        <v>0</v>
      </c>
      <c r="G22" s="27"/>
    </row>
    <row r="23" spans="2:10" ht="15.75" hidden="1">
      <c r="B23" s="53"/>
      <c r="C23" s="54"/>
      <c r="D23" s="54"/>
      <c r="E23" s="38"/>
      <c r="F23" s="53">
        <f t="shared" si="0"/>
        <v>0</v>
      </c>
      <c r="G23" s="27"/>
      <c r="J23" s="74" t="s">
        <v>67</v>
      </c>
    </row>
    <row r="24" spans="2:7" ht="15.75" hidden="1">
      <c r="B24" s="53"/>
      <c r="C24" s="54"/>
      <c r="D24" s="54"/>
      <c r="E24" s="38"/>
      <c r="F24" s="53">
        <f t="shared" si="0"/>
        <v>0</v>
      </c>
      <c r="G24" s="27"/>
    </row>
    <row r="25" spans="2:7" ht="15.75" hidden="1">
      <c r="B25" s="53"/>
      <c r="C25" s="54"/>
      <c r="D25" s="54"/>
      <c r="E25" s="38"/>
      <c r="F25" s="53">
        <f t="shared" si="0"/>
        <v>0</v>
      </c>
      <c r="G25" s="27"/>
    </row>
    <row r="26" spans="2:7" ht="15.75" hidden="1">
      <c r="B26" s="53"/>
      <c r="C26" s="54"/>
      <c r="D26" s="54"/>
      <c r="E26" s="38"/>
      <c r="F26" s="53">
        <f t="shared" si="0"/>
        <v>0</v>
      </c>
      <c r="G26" s="27"/>
    </row>
    <row r="27" spans="2:7" ht="15.75" hidden="1">
      <c r="B27" s="53"/>
      <c r="C27" s="54"/>
      <c r="D27" s="54"/>
      <c r="E27" s="38"/>
      <c r="F27" s="53">
        <f t="shared" si="0"/>
        <v>0</v>
      </c>
      <c r="G27" s="27"/>
    </row>
    <row r="28" spans="2:7" ht="15.75" hidden="1">
      <c r="B28" s="53"/>
      <c r="C28" s="54"/>
      <c r="D28" s="54"/>
      <c r="E28" s="38"/>
      <c r="F28" s="53">
        <f t="shared" si="0"/>
        <v>0</v>
      </c>
      <c r="G28" s="27"/>
    </row>
    <row r="29" spans="2:7" ht="15.75" hidden="1">
      <c r="B29" s="53"/>
      <c r="C29" s="54"/>
      <c r="D29" s="54"/>
      <c r="E29" s="38"/>
      <c r="F29" s="53">
        <f t="shared" si="0"/>
        <v>0</v>
      </c>
      <c r="G29" s="27"/>
    </row>
    <row r="30" spans="2:7" ht="15.75" hidden="1">
      <c r="B30" s="53"/>
      <c r="C30" s="54"/>
      <c r="D30" s="54"/>
      <c r="E30" s="38"/>
      <c r="F30" s="53">
        <f t="shared" si="0"/>
        <v>0</v>
      </c>
      <c r="G30" s="27"/>
    </row>
    <row r="31" spans="2:7" ht="15.75" hidden="1">
      <c r="B31" s="53"/>
      <c r="C31" s="54"/>
      <c r="D31" s="54"/>
      <c r="E31" s="38"/>
      <c r="F31" s="53">
        <f t="shared" si="0"/>
        <v>0</v>
      </c>
      <c r="G31" s="27"/>
    </row>
    <row r="32" spans="2:7" ht="15.75" hidden="1">
      <c r="B32" s="53"/>
      <c r="C32" s="54"/>
      <c r="D32" s="54"/>
      <c r="E32" s="38"/>
      <c r="F32" s="53">
        <f t="shared" si="0"/>
        <v>0</v>
      </c>
      <c r="G32" s="27"/>
    </row>
    <row r="33" spans="2:7" ht="15.75" hidden="1">
      <c r="B33" s="53"/>
      <c r="C33" s="54"/>
      <c r="D33" s="54"/>
      <c r="E33" s="38"/>
      <c r="F33" s="53">
        <f t="shared" si="0"/>
        <v>0</v>
      </c>
      <c r="G33" s="27"/>
    </row>
    <row r="34" spans="2:7" ht="15.75" hidden="1">
      <c r="B34" s="53"/>
      <c r="C34" s="54"/>
      <c r="D34" s="54"/>
      <c r="E34" s="38"/>
      <c r="F34" s="53">
        <f t="shared" si="0"/>
        <v>0</v>
      </c>
      <c r="G34" s="27"/>
    </row>
    <row r="35" spans="2:7" ht="15.75" hidden="1">
      <c r="B35" s="53"/>
      <c r="C35" s="54"/>
      <c r="D35" s="54"/>
      <c r="E35" s="38"/>
      <c r="F35" s="53">
        <f t="shared" si="0"/>
        <v>0</v>
      </c>
      <c r="G35" s="27"/>
    </row>
    <row r="36" spans="2:7" ht="15.75" hidden="1">
      <c r="B36" s="53"/>
      <c r="C36" s="54"/>
      <c r="D36" s="54"/>
      <c r="E36" s="38"/>
      <c r="F36" s="53">
        <f t="shared" si="0"/>
        <v>0</v>
      </c>
      <c r="G36" s="27"/>
    </row>
    <row r="37" spans="2:7" ht="15.75" hidden="1">
      <c r="B37" s="53"/>
      <c r="C37" s="54"/>
      <c r="D37" s="54"/>
      <c r="E37" s="38"/>
      <c r="F37" s="53">
        <f t="shared" si="0"/>
        <v>0</v>
      </c>
      <c r="G37" s="27"/>
    </row>
    <row r="38" spans="2:7" ht="15.75" hidden="1">
      <c r="B38" s="53"/>
      <c r="C38" s="54"/>
      <c r="D38" s="54"/>
      <c r="E38" s="38"/>
      <c r="F38" s="53">
        <f t="shared" si="0"/>
        <v>0</v>
      </c>
      <c r="G38" s="27"/>
    </row>
    <row r="39" spans="2:7" ht="15.75" hidden="1">
      <c r="B39" s="53"/>
      <c r="C39" s="54"/>
      <c r="D39" s="54"/>
      <c r="E39" s="38"/>
      <c r="F39" s="53">
        <f t="shared" si="0"/>
        <v>0</v>
      </c>
      <c r="G39" s="27"/>
    </row>
    <row r="40" spans="2:7" ht="15.75" hidden="1">
      <c r="B40" s="53"/>
      <c r="C40" s="54"/>
      <c r="D40" s="54"/>
      <c r="E40" s="38"/>
      <c r="F40" s="53">
        <f t="shared" si="0"/>
        <v>0</v>
      </c>
      <c r="G40" s="27"/>
    </row>
    <row r="41" spans="2:7" ht="15.75" hidden="1">
      <c r="B41" s="53"/>
      <c r="C41" s="54"/>
      <c r="D41" s="54"/>
      <c r="E41" s="38"/>
      <c r="F41" s="53">
        <f t="shared" si="0"/>
        <v>0</v>
      </c>
      <c r="G41" s="27"/>
    </row>
    <row r="42" spans="2:7" ht="15.75" hidden="1">
      <c r="B42" s="53"/>
      <c r="C42" s="54"/>
      <c r="D42" s="54"/>
      <c r="E42" s="38"/>
      <c r="F42" s="53">
        <f t="shared" si="0"/>
        <v>0</v>
      </c>
      <c r="G42" s="27"/>
    </row>
    <row r="43" spans="2:7" ht="15.75" hidden="1">
      <c r="B43" s="53"/>
      <c r="C43" s="54"/>
      <c r="D43" s="54"/>
      <c r="E43" s="38"/>
      <c r="F43" s="53">
        <f t="shared" si="0"/>
        <v>0</v>
      </c>
      <c r="G43" s="27"/>
    </row>
    <row r="44" spans="2:7" ht="15.75" hidden="1">
      <c r="B44" s="53"/>
      <c r="C44" s="54"/>
      <c r="D44" s="54"/>
      <c r="E44" s="38"/>
      <c r="F44" s="53">
        <f t="shared" si="0"/>
        <v>0</v>
      </c>
      <c r="G44" s="27"/>
    </row>
    <row r="45" spans="2:7" ht="15.75" hidden="1">
      <c r="B45" s="53"/>
      <c r="C45" s="54"/>
      <c r="D45" s="54"/>
      <c r="E45" s="38"/>
      <c r="F45" s="53">
        <f t="shared" si="0"/>
        <v>0</v>
      </c>
      <c r="G45" s="27"/>
    </row>
    <row r="46" spans="2:7" ht="15.75" hidden="1">
      <c r="B46" s="53"/>
      <c r="C46" s="54"/>
      <c r="D46" s="54"/>
      <c r="E46" s="38"/>
      <c r="F46" s="53">
        <f t="shared" si="0"/>
        <v>0</v>
      </c>
      <c r="G46" s="27"/>
    </row>
    <row r="47" spans="2:7" ht="15.75" hidden="1">
      <c r="B47" s="53"/>
      <c r="C47" s="54"/>
      <c r="D47" s="54"/>
      <c r="E47" s="38"/>
      <c r="F47" s="53">
        <f t="shared" si="0"/>
        <v>0</v>
      </c>
      <c r="G47" s="27"/>
    </row>
    <row r="48" spans="2:7" ht="15.75" hidden="1">
      <c r="B48" s="53"/>
      <c r="C48" s="54"/>
      <c r="D48" s="54"/>
      <c r="E48" s="38"/>
      <c r="F48" s="53">
        <f t="shared" si="0"/>
        <v>0</v>
      </c>
      <c r="G48" s="27"/>
    </row>
    <row r="49" spans="2:7" ht="15.75" hidden="1">
      <c r="B49" s="53"/>
      <c r="C49" s="54"/>
      <c r="D49" s="54"/>
      <c r="E49" s="38"/>
      <c r="F49" s="53">
        <f t="shared" si="0"/>
        <v>0</v>
      </c>
      <c r="G49" s="27"/>
    </row>
    <row r="50" spans="2:7" ht="15.75" hidden="1">
      <c r="B50" s="53"/>
      <c r="C50" s="54"/>
      <c r="D50" s="54"/>
      <c r="E50" s="38"/>
      <c r="F50" s="53">
        <f t="shared" si="0"/>
        <v>0</v>
      </c>
      <c r="G50" s="27"/>
    </row>
    <row r="51" spans="2:7" ht="15.75" hidden="1">
      <c r="B51" s="53"/>
      <c r="C51" s="54"/>
      <c r="D51" s="54"/>
      <c r="E51" s="38"/>
      <c r="F51" s="53">
        <f t="shared" si="0"/>
        <v>0</v>
      </c>
      <c r="G51" s="27"/>
    </row>
    <row r="52" spans="2:7" ht="15.75" hidden="1">
      <c r="B52" s="53"/>
      <c r="C52" s="54"/>
      <c r="D52" s="54"/>
      <c r="E52" s="38"/>
      <c r="F52" s="53">
        <f t="shared" si="0"/>
        <v>0</v>
      </c>
      <c r="G52" s="27"/>
    </row>
    <row r="53" spans="2:7" ht="15.75" hidden="1">
      <c r="B53" s="53"/>
      <c r="C53" s="54"/>
      <c r="D53" s="54"/>
      <c r="E53" s="38"/>
      <c r="F53" s="53">
        <f t="shared" si="0"/>
        <v>0</v>
      </c>
      <c r="G53" s="27"/>
    </row>
    <row r="54" spans="2:7" ht="15.75" hidden="1">
      <c r="B54" s="53"/>
      <c r="C54" s="54"/>
      <c r="D54" s="54"/>
      <c r="E54" s="38"/>
      <c r="F54" s="53">
        <f t="shared" si="0"/>
        <v>0</v>
      </c>
      <c r="G54" s="27"/>
    </row>
    <row r="55" spans="2:7" ht="15.75" hidden="1">
      <c r="B55" s="53"/>
      <c r="C55" s="54"/>
      <c r="D55" s="54"/>
      <c r="E55" s="38"/>
      <c r="F55" s="53">
        <f t="shared" si="0"/>
        <v>0</v>
      </c>
      <c r="G55" s="27"/>
    </row>
    <row r="56" spans="2:8" ht="15.75" hidden="1">
      <c r="B56" s="53"/>
      <c r="C56" s="54"/>
      <c r="D56" s="54"/>
      <c r="E56" s="38"/>
      <c r="F56" s="53">
        <f t="shared" si="0"/>
        <v>0</v>
      </c>
      <c r="G56" s="27"/>
      <c r="H56" s="66"/>
    </row>
    <row r="57" spans="2:7" ht="15.75" hidden="1">
      <c r="B57" s="53"/>
      <c r="C57" s="54"/>
      <c r="D57" s="54"/>
      <c r="E57" s="38"/>
      <c r="F57" s="53">
        <f t="shared" si="0"/>
        <v>0</v>
      </c>
      <c r="G57" s="27"/>
    </row>
    <row r="58" spans="2:7" ht="15.75" hidden="1">
      <c r="B58" s="53"/>
      <c r="C58" s="54"/>
      <c r="D58" s="54"/>
      <c r="E58" s="38"/>
      <c r="F58" s="53">
        <f t="shared" si="0"/>
        <v>0</v>
      </c>
      <c r="G58" s="27"/>
    </row>
    <row r="59" spans="2:7" ht="15.75" hidden="1">
      <c r="B59" s="53"/>
      <c r="C59" s="54"/>
      <c r="D59" s="54"/>
      <c r="E59" s="38"/>
      <c r="F59" s="53">
        <f t="shared" si="0"/>
        <v>0</v>
      </c>
      <c r="G59" s="27"/>
    </row>
    <row r="60" spans="2:7" ht="15.75" hidden="1">
      <c r="B60" s="53"/>
      <c r="C60" s="54"/>
      <c r="D60" s="54"/>
      <c r="E60" s="38"/>
      <c r="F60" s="53">
        <f t="shared" si="0"/>
        <v>0</v>
      </c>
      <c r="G60" s="27"/>
    </row>
    <row r="61" spans="2:7" ht="15.75" hidden="1">
      <c r="B61" s="53"/>
      <c r="C61" s="54"/>
      <c r="D61" s="54"/>
      <c r="E61" s="38"/>
      <c r="F61" s="53">
        <f t="shared" si="0"/>
        <v>0</v>
      </c>
      <c r="G61" s="27"/>
    </row>
    <row r="62" spans="2:7" ht="15.75" hidden="1">
      <c r="B62" s="53"/>
      <c r="C62" s="54"/>
      <c r="D62" s="54"/>
      <c r="E62" s="38"/>
      <c r="F62" s="53">
        <f t="shared" si="0"/>
        <v>0</v>
      </c>
      <c r="G62" s="27"/>
    </row>
    <row r="63" spans="2:7" ht="15.75" hidden="1">
      <c r="B63" s="53"/>
      <c r="C63" s="54"/>
      <c r="D63" s="54"/>
      <c r="E63" s="38"/>
      <c r="F63" s="53">
        <f t="shared" si="0"/>
        <v>0</v>
      </c>
      <c r="G63" s="27"/>
    </row>
    <row r="64" spans="2:7" ht="15.75" hidden="1">
      <c r="B64" s="53"/>
      <c r="C64" s="54"/>
      <c r="D64" s="54"/>
      <c r="E64" s="38"/>
      <c r="F64" s="53">
        <f t="shared" si="0"/>
        <v>0</v>
      </c>
      <c r="G64" s="29"/>
    </row>
    <row r="65" spans="2:7" ht="15.75" hidden="1">
      <c r="B65" s="53"/>
      <c r="C65" s="54"/>
      <c r="D65" s="54"/>
      <c r="E65" s="38"/>
      <c r="F65" s="53">
        <f t="shared" si="0"/>
        <v>0</v>
      </c>
      <c r="G65" s="29"/>
    </row>
    <row r="66" spans="2:7" ht="16.5" hidden="1" thickBot="1">
      <c r="B66" s="182"/>
      <c r="C66" s="183"/>
      <c r="D66" s="183"/>
      <c r="E66" s="184"/>
      <c r="F66" s="182">
        <f t="shared" si="0"/>
        <v>0</v>
      </c>
      <c r="G66" s="29"/>
    </row>
    <row r="67" spans="2:7" ht="16.5" thickBot="1">
      <c r="B67" s="328" t="s">
        <v>180</v>
      </c>
      <c r="C67" s="329"/>
      <c r="D67" s="329"/>
      <c r="E67" s="330"/>
      <c r="F67" s="232">
        <f>SUM(F8:F66)</f>
        <v>0</v>
      </c>
      <c r="G67" s="29"/>
    </row>
    <row r="68" spans="2:7" ht="16.5" thickBot="1">
      <c r="B68" s="318" t="s">
        <v>178</v>
      </c>
      <c r="C68" s="319"/>
      <c r="D68" s="319"/>
      <c r="E68" s="320"/>
      <c r="F68" s="61"/>
      <c r="G68" s="27"/>
    </row>
    <row r="69" spans="2:7" s="46" customFormat="1" ht="16.5" thickBot="1">
      <c r="B69" s="347" t="s">
        <v>16</v>
      </c>
      <c r="C69" s="348"/>
      <c r="D69" s="348"/>
      <c r="E69" s="349"/>
      <c r="F69" s="96">
        <f>SUM(F67:F68)</f>
        <v>0</v>
      </c>
      <c r="G69" s="65"/>
    </row>
    <row r="70" spans="2:7" ht="3.75" customHeight="1" thickBot="1">
      <c r="B70" s="42"/>
      <c r="C70" s="43"/>
      <c r="D70" s="43"/>
      <c r="E70" s="43"/>
      <c r="F70" s="101"/>
      <c r="G70" s="28"/>
    </row>
    <row r="71" spans="2:6" ht="19.5" customHeight="1" thickBot="1">
      <c r="B71" s="306" t="s">
        <v>22</v>
      </c>
      <c r="C71" s="307"/>
      <c r="D71" s="307"/>
      <c r="E71" s="307"/>
      <c r="F71" s="102"/>
    </row>
    <row r="72" spans="2:6" ht="38.25" customHeight="1" thickBot="1">
      <c r="B72" s="221" t="s">
        <v>41</v>
      </c>
      <c r="C72" s="325" t="s">
        <v>152</v>
      </c>
      <c r="D72" s="326"/>
      <c r="E72" s="327"/>
      <c r="F72" s="100" t="s">
        <v>12</v>
      </c>
    </row>
    <row r="73" spans="2:10" ht="15.75">
      <c r="B73" s="165"/>
      <c r="C73" s="381"/>
      <c r="D73" s="381"/>
      <c r="E73" s="381"/>
      <c r="F73" s="228">
        <f>ROUNDDOWN((B73*F$69),0)</f>
        <v>0</v>
      </c>
      <c r="G73" s="31"/>
      <c r="H73" s="31"/>
      <c r="I73" s="31"/>
      <c r="J73" s="32"/>
    </row>
    <row r="74" spans="1:10" ht="15.75">
      <c r="A74" s="88" t="s">
        <v>42</v>
      </c>
      <c r="B74" s="166"/>
      <c r="C74" s="354"/>
      <c r="D74" s="354"/>
      <c r="E74" s="354"/>
      <c r="F74" s="226">
        <f aca="true" t="shared" si="1" ref="F74:F80">ROUNDDOWN((B74*F$69),0)</f>
        <v>0</v>
      </c>
      <c r="G74" s="31"/>
      <c r="H74" s="31"/>
      <c r="I74" s="31"/>
      <c r="J74" s="32"/>
    </row>
    <row r="75" spans="1:10" ht="15.75">
      <c r="A75" s="67"/>
      <c r="B75" s="166"/>
      <c r="C75" s="354"/>
      <c r="D75" s="354"/>
      <c r="E75" s="354"/>
      <c r="F75" s="226">
        <f t="shared" si="1"/>
        <v>0</v>
      </c>
      <c r="G75" s="31"/>
      <c r="H75" s="31"/>
      <c r="I75" s="31"/>
      <c r="J75" s="32"/>
    </row>
    <row r="76" spans="2:10" ht="16.5" thickBot="1">
      <c r="B76" s="166"/>
      <c r="C76" s="354"/>
      <c r="D76" s="354"/>
      <c r="E76" s="354"/>
      <c r="F76" s="226">
        <f t="shared" si="1"/>
        <v>0</v>
      </c>
      <c r="G76" s="31"/>
      <c r="H76" s="31"/>
      <c r="I76" s="31"/>
      <c r="J76" s="32"/>
    </row>
    <row r="77" spans="2:10" ht="15.75" hidden="1">
      <c r="B77" s="166"/>
      <c r="C77" s="354"/>
      <c r="D77" s="354"/>
      <c r="E77" s="354"/>
      <c r="F77" s="226">
        <f t="shared" si="1"/>
        <v>0</v>
      </c>
      <c r="G77" s="31"/>
      <c r="H77" s="31"/>
      <c r="I77" s="31"/>
      <c r="J77" s="32"/>
    </row>
    <row r="78" spans="2:10" ht="15.75" hidden="1">
      <c r="B78" s="166"/>
      <c r="C78" s="354"/>
      <c r="D78" s="354"/>
      <c r="E78" s="354"/>
      <c r="F78" s="226">
        <f t="shared" si="1"/>
        <v>0</v>
      </c>
      <c r="G78" s="31"/>
      <c r="H78" s="31"/>
      <c r="I78" s="31"/>
      <c r="J78" s="32"/>
    </row>
    <row r="79" spans="2:10" ht="15.75" hidden="1">
      <c r="B79" s="166"/>
      <c r="C79" s="354"/>
      <c r="D79" s="354"/>
      <c r="E79" s="354"/>
      <c r="F79" s="226">
        <f t="shared" si="1"/>
        <v>0</v>
      </c>
      <c r="G79" s="31"/>
      <c r="H79" s="31"/>
      <c r="I79" s="31"/>
      <c r="J79" s="32"/>
    </row>
    <row r="80" spans="2:10" ht="16.5" hidden="1" thickBot="1">
      <c r="B80" s="191"/>
      <c r="C80" s="382"/>
      <c r="D80" s="382"/>
      <c r="E80" s="382"/>
      <c r="F80" s="234">
        <f t="shared" si="1"/>
        <v>0</v>
      </c>
      <c r="G80" s="31"/>
      <c r="H80" s="31"/>
      <c r="I80" s="31"/>
      <c r="J80" s="32"/>
    </row>
    <row r="81" spans="2:10" ht="15" customHeight="1" thickBot="1">
      <c r="B81" s="280" t="s">
        <v>179</v>
      </c>
      <c r="C81" s="281"/>
      <c r="D81" s="281"/>
      <c r="E81" s="281"/>
      <c r="F81" s="240">
        <f>SUM(F73:F80)</f>
        <v>0</v>
      </c>
      <c r="G81" s="31"/>
      <c r="H81" s="31"/>
      <c r="I81" s="31"/>
      <c r="J81" s="32"/>
    </row>
    <row r="82" spans="2:10" ht="15.75" customHeight="1" thickBot="1">
      <c r="B82" s="283" t="s">
        <v>178</v>
      </c>
      <c r="C82" s="284"/>
      <c r="D82" s="284"/>
      <c r="E82" s="284"/>
      <c r="F82" s="239"/>
      <c r="G82" s="31"/>
      <c r="H82" s="31"/>
      <c r="I82" s="31"/>
      <c r="J82" s="32"/>
    </row>
    <row r="83" spans="2:10" ht="16.5" thickBot="1">
      <c r="B83" s="288" t="s">
        <v>15</v>
      </c>
      <c r="C83" s="289"/>
      <c r="D83" s="289"/>
      <c r="E83" s="403"/>
      <c r="F83" s="96">
        <f>SUM(F81:F82)</f>
        <v>0</v>
      </c>
      <c r="G83" s="33"/>
      <c r="H83" s="33"/>
      <c r="I83" s="33"/>
      <c r="J83" s="32"/>
    </row>
    <row r="84" spans="2:7" ht="3.75" customHeight="1" thickBot="1">
      <c r="B84" s="308"/>
      <c r="C84" s="309"/>
      <c r="D84" s="309"/>
      <c r="E84" s="309"/>
      <c r="F84" s="310"/>
      <c r="G84" s="30"/>
    </row>
    <row r="85" spans="2:7" ht="19.5" thickBot="1">
      <c r="B85" s="306" t="s">
        <v>21</v>
      </c>
      <c r="C85" s="307"/>
      <c r="D85" s="307"/>
      <c r="E85" s="307"/>
      <c r="F85" s="102"/>
      <c r="G85" s="30"/>
    </row>
    <row r="86" spans="2:11" ht="25.5" customHeight="1" thickBot="1">
      <c r="B86" s="390" t="s">
        <v>116</v>
      </c>
      <c r="C86" s="391"/>
      <c r="D86" s="391"/>
      <c r="E86" s="391"/>
      <c r="F86" s="164"/>
      <c r="G86" s="34"/>
      <c r="K86" s="74" t="s">
        <v>43</v>
      </c>
    </row>
    <row r="87" spans="2:11" ht="57" customHeight="1" thickBot="1">
      <c r="B87" s="158" t="s">
        <v>115</v>
      </c>
      <c r="C87" s="158" t="s">
        <v>100</v>
      </c>
      <c r="D87" s="158" t="s">
        <v>120</v>
      </c>
      <c r="E87" s="201" t="s">
        <v>145</v>
      </c>
      <c r="F87" s="149" t="s">
        <v>177</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01" t="s">
        <v>13</v>
      </c>
      <c r="C99" s="302"/>
      <c r="D99" s="302"/>
      <c r="E99" s="303"/>
      <c r="F99" s="194">
        <f>SUM(F88:F98)</f>
        <v>0</v>
      </c>
      <c r="G99" s="34"/>
    </row>
    <row r="100" spans="2:7" ht="24.75" customHeight="1" thickBot="1">
      <c r="B100" s="388" t="s">
        <v>117</v>
      </c>
      <c r="C100" s="389"/>
      <c r="D100" s="389"/>
      <c r="E100" s="389"/>
      <c r="F100" s="164"/>
      <c r="G100" s="34"/>
    </row>
    <row r="101" spans="2:7" ht="53.25" customHeight="1" thickBot="1">
      <c r="B101" s="361" t="s">
        <v>102</v>
      </c>
      <c r="C101" s="361"/>
      <c r="D101" s="39" t="s">
        <v>101</v>
      </c>
      <c r="E101" s="201" t="s">
        <v>145</v>
      </c>
      <c r="F101" s="149" t="s">
        <v>177</v>
      </c>
      <c r="G101" s="34"/>
    </row>
    <row r="102" spans="2:7" ht="15.75" customHeight="1">
      <c r="B102" s="371"/>
      <c r="C102" s="372"/>
      <c r="D102" s="160"/>
      <c r="E102" s="161"/>
      <c r="F102" s="57"/>
      <c r="G102" s="34"/>
    </row>
    <row r="103" spans="1:7" ht="15.75" customHeight="1" thickBot="1">
      <c r="A103" s="88" t="s">
        <v>42</v>
      </c>
      <c r="B103" s="278"/>
      <c r="C103" s="279"/>
      <c r="D103" s="154"/>
      <c r="E103" s="151"/>
      <c r="F103" s="71"/>
      <c r="G103" s="34"/>
    </row>
    <row r="104" spans="2:7" ht="15.75" customHeight="1" hidden="1">
      <c r="B104" s="278"/>
      <c r="C104" s="279"/>
      <c r="D104" s="154"/>
      <c r="E104" s="151"/>
      <c r="F104" s="71"/>
      <c r="G104" s="34"/>
    </row>
    <row r="105" spans="2:7" ht="15.75" customHeight="1" hidden="1">
      <c r="B105" s="278"/>
      <c r="C105" s="279"/>
      <c r="D105" s="154"/>
      <c r="E105" s="151"/>
      <c r="F105" s="71"/>
      <c r="G105" s="34"/>
    </row>
    <row r="106" spans="2:7" ht="15.75" customHeight="1" hidden="1">
      <c r="B106" s="278"/>
      <c r="C106" s="279"/>
      <c r="D106" s="154"/>
      <c r="E106" s="151"/>
      <c r="F106" s="71"/>
      <c r="G106" s="34"/>
    </row>
    <row r="107" spans="2:7" ht="15.75" customHeight="1" hidden="1">
      <c r="B107" s="278"/>
      <c r="C107" s="279"/>
      <c r="D107" s="154"/>
      <c r="E107" s="151"/>
      <c r="F107" s="71"/>
      <c r="G107" s="34"/>
    </row>
    <row r="108" spans="2:7" ht="15.75" customHeight="1" hidden="1">
      <c r="B108" s="278"/>
      <c r="C108" s="279"/>
      <c r="D108" s="154"/>
      <c r="E108" s="151"/>
      <c r="F108" s="71"/>
      <c r="G108" s="34"/>
    </row>
    <row r="109" spans="2:7" ht="17.25" customHeight="1" hidden="1">
      <c r="B109" s="278"/>
      <c r="C109" s="279"/>
      <c r="D109" s="154"/>
      <c r="E109" s="151"/>
      <c r="F109" s="71"/>
      <c r="G109" s="35"/>
    </row>
    <row r="110" spans="2:7" ht="16.5" customHeight="1" hidden="1">
      <c r="B110" s="278"/>
      <c r="C110" s="279"/>
      <c r="D110" s="154"/>
      <c r="E110" s="151"/>
      <c r="F110" s="71"/>
      <c r="G110" s="35"/>
    </row>
    <row r="111" spans="2:7" ht="16.5" customHeight="1" hidden="1" thickBot="1">
      <c r="B111" s="398"/>
      <c r="C111" s="399"/>
      <c r="D111" s="173"/>
      <c r="E111" s="174"/>
      <c r="F111" s="58"/>
      <c r="G111" s="35"/>
    </row>
    <row r="112" spans="2:7" ht="16.5" customHeight="1" thickBot="1">
      <c r="B112" s="301" t="s">
        <v>28</v>
      </c>
      <c r="C112" s="302"/>
      <c r="D112" s="302"/>
      <c r="E112" s="303"/>
      <c r="F112" s="59">
        <f>SUM(F102:F109)</f>
        <v>0</v>
      </c>
      <c r="G112" s="35"/>
    </row>
    <row r="113" spans="2:7" ht="16.5" thickBot="1">
      <c r="B113" s="288" t="s">
        <v>14</v>
      </c>
      <c r="C113" s="289"/>
      <c r="D113" s="289"/>
      <c r="E113" s="290"/>
      <c r="F113" s="59">
        <f>SUM(F99,F112)</f>
        <v>0</v>
      </c>
      <c r="G113" s="35"/>
    </row>
    <row r="114" spans="2:7" ht="3.75" customHeight="1" thickBot="1">
      <c r="B114" s="355"/>
      <c r="C114" s="356"/>
      <c r="D114" s="356"/>
      <c r="E114" s="356"/>
      <c r="F114" s="357"/>
      <c r="G114" s="35"/>
    </row>
    <row r="115" spans="2:7" ht="54.75" customHeight="1" thickBot="1">
      <c r="B115" s="306" t="s">
        <v>159</v>
      </c>
      <c r="C115" s="307"/>
      <c r="D115" s="307"/>
      <c r="E115" s="307"/>
      <c r="F115" s="148"/>
      <c r="G115" s="30"/>
    </row>
    <row r="116" spans="2:7" ht="48" thickBot="1">
      <c r="B116" s="361" t="s">
        <v>107</v>
      </c>
      <c r="C116" s="362"/>
      <c r="D116" s="362"/>
      <c r="E116" s="172" t="s">
        <v>154</v>
      </c>
      <c r="F116" s="149" t="s">
        <v>177</v>
      </c>
      <c r="G116" s="30"/>
    </row>
    <row r="117" spans="2:7" ht="15.75">
      <c r="B117" s="371"/>
      <c r="C117" s="372"/>
      <c r="D117" s="372"/>
      <c r="E117" s="161"/>
      <c r="F117" s="60"/>
      <c r="G117" s="30"/>
    </row>
    <row r="118" spans="1:7" ht="16.5" thickBot="1">
      <c r="A118" s="88" t="s">
        <v>42</v>
      </c>
      <c r="B118" s="278"/>
      <c r="C118" s="279"/>
      <c r="D118" s="279"/>
      <c r="E118" s="151"/>
      <c r="F118" s="72"/>
      <c r="G118" s="30"/>
    </row>
    <row r="119" spans="2:7" ht="15.75" hidden="1">
      <c r="B119" s="278"/>
      <c r="C119" s="279"/>
      <c r="D119" s="279"/>
      <c r="E119" s="151"/>
      <c r="F119" s="72"/>
      <c r="G119" s="30"/>
    </row>
    <row r="120" spans="2:7" ht="15.75" hidden="1">
      <c r="B120" s="278"/>
      <c r="C120" s="279"/>
      <c r="D120" s="279"/>
      <c r="E120" s="151"/>
      <c r="F120" s="72"/>
      <c r="G120" s="30"/>
    </row>
    <row r="121" spans="2:7" ht="15.75" hidden="1">
      <c r="B121" s="278"/>
      <c r="C121" s="279"/>
      <c r="D121" s="279"/>
      <c r="E121" s="151"/>
      <c r="F121" s="72"/>
      <c r="G121" s="30"/>
    </row>
    <row r="122" spans="2:7" ht="15.75" hidden="1">
      <c r="B122" s="278"/>
      <c r="C122" s="279"/>
      <c r="D122" s="279"/>
      <c r="E122" s="151"/>
      <c r="F122" s="72"/>
      <c r="G122" s="30"/>
    </row>
    <row r="123" spans="2:7" ht="15.75" hidden="1">
      <c r="B123" s="278"/>
      <c r="C123" s="279"/>
      <c r="D123" s="279"/>
      <c r="E123" s="151"/>
      <c r="F123" s="72"/>
      <c r="G123" s="30"/>
    </row>
    <row r="124" spans="2:7" ht="15.75" hidden="1">
      <c r="B124" s="278"/>
      <c r="C124" s="279"/>
      <c r="D124" s="279"/>
      <c r="E124" s="151"/>
      <c r="F124" s="72"/>
      <c r="G124" s="30"/>
    </row>
    <row r="125" spans="2:7" ht="15.75" hidden="1">
      <c r="B125" s="278"/>
      <c r="C125" s="279"/>
      <c r="D125" s="279"/>
      <c r="E125" s="151"/>
      <c r="F125" s="72"/>
      <c r="G125" s="30"/>
    </row>
    <row r="126" spans="2:7" ht="16.5" hidden="1" thickBot="1">
      <c r="B126" s="398"/>
      <c r="C126" s="399"/>
      <c r="D126" s="399"/>
      <c r="E126" s="174"/>
      <c r="F126" s="73"/>
      <c r="G126" s="30"/>
    </row>
    <row r="127" spans="2:11" ht="16.5" thickBot="1">
      <c r="B127" s="288" t="s">
        <v>17</v>
      </c>
      <c r="C127" s="289"/>
      <c r="D127" s="289"/>
      <c r="E127" s="290"/>
      <c r="F127" s="59">
        <f>SUM(F117:F126)</f>
        <v>0</v>
      </c>
      <c r="G127" s="35"/>
      <c r="K127" s="36"/>
    </row>
    <row r="128" spans="2:11" ht="3.75" customHeight="1" thickBot="1">
      <c r="B128" s="355"/>
      <c r="C128" s="356"/>
      <c r="D128" s="356"/>
      <c r="E128" s="356"/>
      <c r="F128" s="357"/>
      <c r="G128" s="35"/>
      <c r="K128" s="36"/>
    </row>
    <row r="129" spans="2:7" ht="54" customHeight="1" thickBot="1">
      <c r="B129" s="306" t="s">
        <v>137</v>
      </c>
      <c r="C129" s="307"/>
      <c r="D129" s="307"/>
      <c r="E129" s="307"/>
      <c r="F129" s="148"/>
      <c r="G129" s="30"/>
    </row>
    <row r="130" spans="2:7" ht="48" thickBot="1">
      <c r="B130" s="361" t="s">
        <v>118</v>
      </c>
      <c r="C130" s="362"/>
      <c r="D130" s="362"/>
      <c r="E130" s="172" t="s">
        <v>154</v>
      </c>
      <c r="F130" s="149" t="s">
        <v>177</v>
      </c>
      <c r="G130" s="30"/>
    </row>
    <row r="131" spans="2:7" ht="15.75">
      <c r="B131" s="358"/>
      <c r="C131" s="392"/>
      <c r="D131" s="359"/>
      <c r="E131" s="176"/>
      <c r="F131" s="60"/>
      <c r="G131" s="34"/>
    </row>
    <row r="132" spans="1:7" ht="16.5" thickBot="1">
      <c r="A132" s="88" t="s">
        <v>42</v>
      </c>
      <c r="B132" s="314"/>
      <c r="C132" s="393"/>
      <c r="D132" s="315"/>
      <c r="E132" s="177"/>
      <c r="F132" s="72"/>
      <c r="G132" s="34"/>
    </row>
    <row r="133" spans="2:7" ht="15.75" hidden="1">
      <c r="B133" s="314"/>
      <c r="C133" s="393"/>
      <c r="D133" s="315"/>
      <c r="E133" s="177"/>
      <c r="F133" s="72"/>
      <c r="G133" s="34"/>
    </row>
    <row r="134" spans="2:7" ht="15.75" hidden="1">
      <c r="B134" s="314"/>
      <c r="C134" s="393"/>
      <c r="D134" s="315"/>
      <c r="E134" s="177"/>
      <c r="F134" s="72"/>
      <c r="G134" s="34"/>
    </row>
    <row r="135" spans="2:7" ht="15.75" hidden="1">
      <c r="B135" s="314"/>
      <c r="C135" s="393"/>
      <c r="D135" s="315"/>
      <c r="E135" s="177"/>
      <c r="F135" s="72"/>
      <c r="G135" s="34"/>
    </row>
    <row r="136" spans="2:7" ht="15.75" hidden="1">
      <c r="B136" s="314"/>
      <c r="C136" s="393"/>
      <c r="D136" s="315"/>
      <c r="E136" s="177"/>
      <c r="F136" s="72"/>
      <c r="G136" s="34"/>
    </row>
    <row r="137" spans="2:7" ht="15.75" hidden="1">
      <c r="B137" s="314"/>
      <c r="C137" s="393"/>
      <c r="D137" s="315"/>
      <c r="E137" s="177"/>
      <c r="F137" s="72"/>
      <c r="G137" s="34"/>
    </row>
    <row r="138" spans="2:7" ht="15.75" hidden="1">
      <c r="B138" s="314"/>
      <c r="C138" s="393"/>
      <c r="D138" s="315"/>
      <c r="E138" s="177"/>
      <c r="F138" s="72"/>
      <c r="G138" s="34"/>
    </row>
    <row r="139" spans="2:7" ht="15.75" hidden="1">
      <c r="B139" s="314"/>
      <c r="C139" s="393"/>
      <c r="D139" s="315"/>
      <c r="E139" s="177"/>
      <c r="F139" s="72"/>
      <c r="G139" s="34"/>
    </row>
    <row r="140" spans="2:7" ht="16.5" hidden="1" thickBot="1">
      <c r="B140" s="321"/>
      <c r="C140" s="400"/>
      <c r="D140" s="322"/>
      <c r="E140" s="179"/>
      <c r="F140" s="61"/>
      <c r="G140" s="30"/>
    </row>
    <row r="141" spans="2:7" ht="16.5" thickBot="1">
      <c r="B141" s="288" t="s">
        <v>18</v>
      </c>
      <c r="C141" s="289"/>
      <c r="D141" s="289"/>
      <c r="E141" s="290"/>
      <c r="F141" s="192">
        <f>SUM(F131:F140)</f>
        <v>0</v>
      </c>
      <c r="G141" s="30"/>
    </row>
    <row r="142" spans="2:12" ht="3.75" customHeight="1" thickBot="1">
      <c r="B142" s="308"/>
      <c r="C142" s="309"/>
      <c r="D142" s="309"/>
      <c r="E142" s="309"/>
      <c r="F142" s="310"/>
      <c r="G142" s="30"/>
      <c r="L142" s="37"/>
    </row>
    <row r="143" spans="2:7" ht="26.25" customHeight="1" thickBot="1">
      <c r="B143" s="401" t="s">
        <v>110</v>
      </c>
      <c r="C143" s="402"/>
      <c r="D143" s="402"/>
      <c r="E143" s="402"/>
      <c r="F143" s="148"/>
      <c r="G143" s="30"/>
    </row>
    <row r="144" spans="2:7" ht="53.25" customHeight="1" thickBot="1">
      <c r="B144" s="361" t="s">
        <v>119</v>
      </c>
      <c r="C144" s="362"/>
      <c r="D144" s="172" t="s">
        <v>104</v>
      </c>
      <c r="E144" s="172" t="s">
        <v>148</v>
      </c>
      <c r="F144" s="149" t="s">
        <v>177</v>
      </c>
      <c r="G144" s="30"/>
    </row>
    <row r="145" spans="2:7" ht="15.75">
      <c r="B145" s="371"/>
      <c r="C145" s="372"/>
      <c r="D145" s="160"/>
      <c r="E145" s="161"/>
      <c r="F145" s="60"/>
      <c r="G145" s="30"/>
    </row>
    <row r="146" spans="2:7" ht="15.75">
      <c r="B146" s="278"/>
      <c r="C146" s="279"/>
      <c r="D146" s="154"/>
      <c r="E146" s="151"/>
      <c r="F146" s="72"/>
      <c r="G146" s="30"/>
    </row>
    <row r="147" spans="1:7" ht="16.5" thickBot="1">
      <c r="A147" s="88" t="s">
        <v>42</v>
      </c>
      <c r="B147" s="278"/>
      <c r="C147" s="279"/>
      <c r="D147" s="154"/>
      <c r="E147" s="151"/>
      <c r="F147" s="72"/>
      <c r="G147" s="30"/>
    </row>
    <row r="148" spans="2:7" ht="15.75" hidden="1">
      <c r="B148" s="278"/>
      <c r="C148" s="279"/>
      <c r="D148" s="154"/>
      <c r="E148" s="151"/>
      <c r="F148" s="72"/>
      <c r="G148" s="30"/>
    </row>
    <row r="149" spans="2:7" ht="15.75" hidden="1">
      <c r="B149" s="278"/>
      <c r="C149" s="279"/>
      <c r="D149" s="154"/>
      <c r="E149" s="151"/>
      <c r="F149" s="72"/>
      <c r="G149" s="30"/>
    </row>
    <row r="150" spans="2:7" ht="15.75" hidden="1">
      <c r="B150" s="278"/>
      <c r="C150" s="279"/>
      <c r="D150" s="154"/>
      <c r="E150" s="151"/>
      <c r="F150" s="72"/>
      <c r="G150" s="30"/>
    </row>
    <row r="151" spans="2:7" ht="15.75" hidden="1">
      <c r="B151" s="278"/>
      <c r="C151" s="279"/>
      <c r="D151" s="154"/>
      <c r="E151" s="151"/>
      <c r="F151" s="72"/>
      <c r="G151" s="30"/>
    </row>
    <row r="152" spans="2:7" ht="16.5" customHeight="1" hidden="1" thickBot="1">
      <c r="B152" s="398"/>
      <c r="C152" s="399"/>
      <c r="D152" s="173"/>
      <c r="E152" s="174"/>
      <c r="F152" s="61"/>
      <c r="G152" s="30"/>
    </row>
    <row r="153" spans="2:7" ht="16.5" thickBot="1">
      <c r="B153" s="318" t="s">
        <v>19</v>
      </c>
      <c r="C153" s="319"/>
      <c r="D153" s="319"/>
      <c r="E153" s="320"/>
      <c r="F153" s="59">
        <f>SUM(F145:F152)</f>
        <v>0</v>
      </c>
      <c r="G153" s="30"/>
    </row>
    <row r="154" spans="2:7" ht="3.75" customHeight="1" thickBot="1">
      <c r="B154" s="308"/>
      <c r="C154" s="309"/>
      <c r="D154" s="309"/>
      <c r="E154" s="309"/>
      <c r="F154" s="310"/>
      <c r="G154" s="30"/>
    </row>
    <row r="155" spans="2:7" ht="37.5" customHeight="1" thickBot="1">
      <c r="B155" s="323" t="s">
        <v>138</v>
      </c>
      <c r="C155" s="324"/>
      <c r="D155" s="324"/>
      <c r="E155" s="324"/>
      <c r="F155" s="148"/>
      <c r="G155" s="30"/>
    </row>
    <row r="156" spans="2:7" ht="48" thickBot="1">
      <c r="B156" s="373" t="s">
        <v>108</v>
      </c>
      <c r="C156" s="374"/>
      <c r="D156" s="374"/>
      <c r="E156" s="158" t="s">
        <v>124</v>
      </c>
      <c r="F156" s="149" t="s">
        <v>177</v>
      </c>
      <c r="G156" s="30"/>
    </row>
    <row r="157" spans="2:7" ht="15.75" customHeight="1">
      <c r="B157" s="371"/>
      <c r="C157" s="372"/>
      <c r="D157" s="372"/>
      <c r="E157" s="161"/>
      <c r="F157" s="60"/>
      <c r="G157" s="30"/>
    </row>
    <row r="158" spans="2:7" ht="15.75" customHeight="1">
      <c r="B158" s="278"/>
      <c r="C158" s="279"/>
      <c r="D158" s="279"/>
      <c r="E158" s="151"/>
      <c r="F158" s="72"/>
      <c r="G158" s="30"/>
    </row>
    <row r="159" spans="1:7" ht="15.75" customHeight="1" thickBot="1">
      <c r="A159" s="88" t="s">
        <v>42</v>
      </c>
      <c r="B159" s="278"/>
      <c r="C159" s="279"/>
      <c r="D159" s="279"/>
      <c r="E159" s="151"/>
      <c r="F159" s="72"/>
      <c r="G159" s="30"/>
    </row>
    <row r="160" spans="2:7" ht="15.75" customHeight="1" hidden="1">
      <c r="B160" s="278"/>
      <c r="C160" s="279"/>
      <c r="D160" s="279"/>
      <c r="E160" s="151"/>
      <c r="F160" s="72"/>
      <c r="G160" s="30"/>
    </row>
    <row r="161" spans="2:7" ht="15.75" customHeight="1" hidden="1">
      <c r="B161" s="278"/>
      <c r="C161" s="279"/>
      <c r="D161" s="279"/>
      <c r="E161" s="151"/>
      <c r="F161" s="72"/>
      <c r="G161" s="30"/>
    </row>
    <row r="162" spans="2:7" ht="15.75" customHeight="1" hidden="1">
      <c r="B162" s="278"/>
      <c r="C162" s="279"/>
      <c r="D162" s="279"/>
      <c r="E162" s="151"/>
      <c r="F162" s="72"/>
      <c r="G162" s="30"/>
    </row>
    <row r="163" spans="2:7" ht="15.75" customHeight="1" hidden="1">
      <c r="B163" s="278"/>
      <c r="C163" s="279"/>
      <c r="D163" s="279"/>
      <c r="E163" s="151"/>
      <c r="F163" s="72"/>
      <c r="G163" s="30"/>
    </row>
    <row r="164" spans="2:7" ht="15.75" customHeight="1" hidden="1">
      <c r="B164" s="278"/>
      <c r="C164" s="279"/>
      <c r="D164" s="279"/>
      <c r="E164" s="151"/>
      <c r="F164" s="72"/>
      <c r="G164" s="30"/>
    </row>
    <row r="165" spans="2:7" ht="15.75" customHeight="1" hidden="1">
      <c r="B165" s="278"/>
      <c r="C165" s="279"/>
      <c r="D165" s="279"/>
      <c r="E165" s="151"/>
      <c r="F165" s="72"/>
      <c r="G165" s="30"/>
    </row>
    <row r="166" spans="2:7" ht="16.5" customHeight="1" hidden="1" thickBot="1">
      <c r="B166" s="398"/>
      <c r="C166" s="399"/>
      <c r="D166" s="399"/>
      <c r="E166" s="174"/>
      <c r="F166" s="61"/>
      <c r="G166" s="30"/>
    </row>
    <row r="167" spans="2:7" ht="19.5" customHeight="1" thickBot="1">
      <c r="B167" s="288" t="s">
        <v>24</v>
      </c>
      <c r="C167" s="289"/>
      <c r="D167" s="289"/>
      <c r="E167" s="289"/>
      <c r="F167" s="59">
        <f>SUM(F157:F166)</f>
        <v>0</v>
      </c>
      <c r="G167" s="30"/>
    </row>
    <row r="168" spans="1:7" s="46" customFormat="1" ht="3.75" customHeight="1" thickBot="1">
      <c r="A168" s="22"/>
      <c r="B168" s="311"/>
      <c r="C168" s="312"/>
      <c r="D168" s="312"/>
      <c r="E168" s="312"/>
      <c r="F168" s="313"/>
      <c r="G168" s="45"/>
    </row>
    <row r="169" spans="2:7" ht="19.5" thickBot="1">
      <c r="B169" s="323" t="s">
        <v>20</v>
      </c>
      <c r="C169" s="324"/>
      <c r="D169" s="324"/>
      <c r="E169" s="324"/>
      <c r="F169" s="104"/>
      <c r="G169" s="30"/>
    </row>
    <row r="170" spans="2:7" ht="19.5" thickBot="1">
      <c r="B170" s="44"/>
      <c r="C170" s="40"/>
      <c r="D170" s="40"/>
      <c r="E170" s="40"/>
      <c r="F170" s="62">
        <f>F69+F83+F113+F127+F141+F153+F167</f>
        <v>0</v>
      </c>
      <c r="G170" s="30"/>
    </row>
    <row r="171" spans="2:7" ht="3.75" customHeight="1" thickBot="1">
      <c r="B171" s="298"/>
      <c r="C171" s="299"/>
      <c r="D171" s="299"/>
      <c r="E171" s="299"/>
      <c r="F171" s="300"/>
      <c r="G171" s="35"/>
    </row>
    <row r="172" spans="2:7" ht="19.5" thickBot="1">
      <c r="B172" s="306" t="s">
        <v>65</v>
      </c>
      <c r="C172" s="307"/>
      <c r="D172" s="307"/>
      <c r="E172" s="307"/>
      <c r="F172" s="105"/>
      <c r="G172" s="30"/>
    </row>
    <row r="173" spans="2:7" ht="79.5" customHeight="1" thickBot="1">
      <c r="B173" s="144" t="s">
        <v>66</v>
      </c>
      <c r="C173" s="39" t="s">
        <v>64</v>
      </c>
      <c r="D173" s="304" t="s">
        <v>59</v>
      </c>
      <c r="E173" s="335"/>
      <c r="F173" s="148" t="s">
        <v>73</v>
      </c>
      <c r="G173" s="30"/>
    </row>
    <row r="174" spans="2:7" ht="30" customHeight="1" thickBot="1">
      <c r="B174" s="93"/>
      <c r="C174" s="94"/>
      <c r="D174" s="394"/>
      <c r="E174" s="395"/>
      <c r="F174" s="106"/>
      <c r="G174" s="30"/>
    </row>
    <row r="175" spans="2:7" ht="3.75" customHeight="1" thickBot="1">
      <c r="B175" s="275"/>
      <c r="C175" s="276"/>
      <c r="D175" s="276"/>
      <c r="E175" s="276"/>
      <c r="F175" s="277"/>
      <c r="G175" s="35"/>
    </row>
    <row r="176" spans="2:7" ht="19.5" thickBot="1">
      <c r="B176" s="306" t="s">
        <v>70</v>
      </c>
      <c r="C176" s="307"/>
      <c r="D176" s="307"/>
      <c r="E176" s="307"/>
      <c r="F176" s="107"/>
      <c r="G176" s="30"/>
    </row>
    <row r="177" spans="2:6" ht="16.5" thickBot="1">
      <c r="B177" s="285"/>
      <c r="C177" s="286"/>
      <c r="D177" s="286"/>
      <c r="E177" s="287"/>
      <c r="F177" s="63">
        <f>SUM(F170,F174)</f>
        <v>0</v>
      </c>
    </row>
  </sheetData>
  <sheetProtection/>
  <mergeCells count="101">
    <mergeCell ref="B134:D134"/>
    <mergeCell ref="B135:D135"/>
    <mergeCell ref="B136:D136"/>
    <mergeCell ref="B137:D137"/>
    <mergeCell ref="B138:D138"/>
    <mergeCell ref="B139:D139"/>
    <mergeCell ref="B111:C111"/>
    <mergeCell ref="B116:D116"/>
    <mergeCell ref="B121:D121"/>
    <mergeCell ref="B122:D122"/>
    <mergeCell ref="B123:D123"/>
    <mergeCell ref="B124:D124"/>
    <mergeCell ref="B112:E112"/>
    <mergeCell ref="B113:E113"/>
    <mergeCell ref="B114:F114"/>
    <mergeCell ref="B115:E115"/>
    <mergeCell ref="B2:F2"/>
    <mergeCell ref="B3:F3"/>
    <mergeCell ref="B4:F4"/>
    <mergeCell ref="B6:E6"/>
    <mergeCell ref="B69:E69"/>
    <mergeCell ref="B71:E71"/>
    <mergeCell ref="B67:E67"/>
    <mergeCell ref="B68:E68"/>
    <mergeCell ref="C72:E72"/>
    <mergeCell ref="C73:E73"/>
    <mergeCell ref="C74:E74"/>
    <mergeCell ref="C75:E75"/>
    <mergeCell ref="C76:E76"/>
    <mergeCell ref="C77:E77"/>
    <mergeCell ref="C78:E78"/>
    <mergeCell ref="C79:E79"/>
    <mergeCell ref="C80:E80"/>
    <mergeCell ref="B83:E83"/>
    <mergeCell ref="B81:E81"/>
    <mergeCell ref="B82:E82"/>
    <mergeCell ref="B84:F84"/>
    <mergeCell ref="B85:E85"/>
    <mergeCell ref="B86:E86"/>
    <mergeCell ref="B144:C144"/>
    <mergeCell ref="B145:C145"/>
    <mergeCell ref="B146:C146"/>
    <mergeCell ref="B99:E99"/>
    <mergeCell ref="B100:E100"/>
    <mergeCell ref="B101:C101"/>
    <mergeCell ref="B102:C102"/>
    <mergeCell ref="B103:C103"/>
    <mergeCell ref="B104:C104"/>
    <mergeCell ref="B105:C105"/>
    <mergeCell ref="B106:C106"/>
    <mergeCell ref="B148:C148"/>
    <mergeCell ref="B147:C147"/>
    <mergeCell ref="B107:C107"/>
    <mergeCell ref="B108:C108"/>
    <mergeCell ref="B109:C109"/>
    <mergeCell ref="B110:C110"/>
    <mergeCell ref="B156:D156"/>
    <mergeCell ref="B157:D157"/>
    <mergeCell ref="B149:C149"/>
    <mergeCell ref="B150:C150"/>
    <mergeCell ref="B151:C151"/>
    <mergeCell ref="B152:C152"/>
    <mergeCell ref="B160:D160"/>
    <mergeCell ref="B161:D161"/>
    <mergeCell ref="B117:D117"/>
    <mergeCell ref="B118:D118"/>
    <mergeCell ref="B119:D119"/>
    <mergeCell ref="B120:D120"/>
    <mergeCell ref="B158:D158"/>
    <mergeCell ref="B159:D159"/>
    <mergeCell ref="B125:D125"/>
    <mergeCell ref="B126:D126"/>
    <mergeCell ref="B162:D162"/>
    <mergeCell ref="B163:D163"/>
    <mergeCell ref="B127:E127"/>
    <mergeCell ref="B128:F128"/>
    <mergeCell ref="B164:D164"/>
    <mergeCell ref="B165:D165"/>
    <mergeCell ref="B143:E143"/>
    <mergeCell ref="B153:E153"/>
    <mergeCell ref="B154:F154"/>
    <mergeCell ref="B155:E155"/>
    <mergeCell ref="B166:D166"/>
    <mergeCell ref="B177:E177"/>
    <mergeCell ref="B129:E129"/>
    <mergeCell ref="B130:D130"/>
    <mergeCell ref="B131:D131"/>
    <mergeCell ref="B132:D132"/>
    <mergeCell ref="B133:D133"/>
    <mergeCell ref="B141:E141"/>
    <mergeCell ref="B140:D140"/>
    <mergeCell ref="B142:F142"/>
    <mergeCell ref="B176:E176"/>
    <mergeCell ref="D173:E173"/>
    <mergeCell ref="D174:E174"/>
    <mergeCell ref="B167:E167"/>
    <mergeCell ref="B168:F168"/>
    <mergeCell ref="B169:E169"/>
    <mergeCell ref="B171:F171"/>
    <mergeCell ref="B172:E172"/>
    <mergeCell ref="B175:F175"/>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6"/>
  </sheetPr>
  <dimension ref="A1:L178"/>
  <sheetViews>
    <sheetView zoomScalePageLayoutView="0" workbookViewId="0" topLeftCell="A1">
      <selection activeCell="B5" sqref="B5:F5"/>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 r="B2" s="338" t="s">
        <v>181</v>
      </c>
      <c r="C2" s="339"/>
      <c r="D2" s="339"/>
      <c r="E2" s="339"/>
      <c r="F2" s="340"/>
      <c r="G2" s="23"/>
    </row>
    <row r="3" spans="2:7" ht="25.5">
      <c r="B3" s="404" t="s">
        <v>183</v>
      </c>
      <c r="C3" s="405"/>
      <c r="D3" s="405"/>
      <c r="E3" s="405"/>
      <c r="F3" s="406"/>
      <c r="G3" s="23"/>
    </row>
    <row r="4" spans="2:7" ht="20.25">
      <c r="B4" s="341" t="s">
        <v>164</v>
      </c>
      <c r="C4" s="342"/>
      <c r="D4" s="342"/>
      <c r="E4" s="342"/>
      <c r="F4" s="343"/>
      <c r="G4" s="24"/>
    </row>
    <row r="5" spans="2:7" ht="21" thickBot="1">
      <c r="B5" s="344" t="s">
        <v>184</v>
      </c>
      <c r="C5" s="345"/>
      <c r="D5" s="345"/>
      <c r="E5" s="345"/>
      <c r="F5" s="346"/>
      <c r="G5" s="24"/>
    </row>
    <row r="6" spans="2:7" s="27" customFormat="1" ht="3.75" customHeight="1" thickBot="1">
      <c r="B6" s="41"/>
      <c r="C6" s="25"/>
      <c r="D6" s="25"/>
      <c r="E6" s="25"/>
      <c r="F6" s="98"/>
      <c r="G6" s="26"/>
    </row>
    <row r="7" spans="2:7" ht="19.5" thickBot="1">
      <c r="B7" s="306" t="s">
        <v>23</v>
      </c>
      <c r="C7" s="307"/>
      <c r="D7" s="307"/>
      <c r="E7" s="307"/>
      <c r="F7" s="99"/>
      <c r="G7" s="28"/>
    </row>
    <row r="8" spans="2:7" s="69" customFormat="1" ht="66" customHeight="1" thickBot="1">
      <c r="B8" s="250" t="s">
        <v>88</v>
      </c>
      <c r="C8" s="250" t="s">
        <v>40</v>
      </c>
      <c r="D8" s="250" t="s">
        <v>39</v>
      </c>
      <c r="E8" s="250" t="s">
        <v>168</v>
      </c>
      <c r="F8" s="100" t="s">
        <v>12</v>
      </c>
      <c r="G8" s="68"/>
    </row>
    <row r="9" spans="2:7" ht="15.75">
      <c r="B9" s="53"/>
      <c r="C9" s="54"/>
      <c r="D9" s="54"/>
      <c r="E9" s="38"/>
      <c r="F9" s="53">
        <f>ROUNDDOWN((B9*C9),0)</f>
        <v>0</v>
      </c>
      <c r="G9" s="27"/>
    </row>
    <row r="10" spans="2:7" ht="15.75">
      <c r="B10" s="53"/>
      <c r="C10" s="54"/>
      <c r="D10" s="54"/>
      <c r="E10" s="38"/>
      <c r="F10" s="53">
        <f aca="true" t="shared" si="0" ref="F10:F67">ROUNDDOWN((B10*C10),0)</f>
        <v>0</v>
      </c>
      <c r="G10" s="27"/>
    </row>
    <row r="11" spans="2:7" ht="15.75">
      <c r="B11" s="53"/>
      <c r="C11" s="54"/>
      <c r="D11" s="54"/>
      <c r="E11" s="38"/>
      <c r="F11" s="53">
        <f t="shared" si="0"/>
        <v>0</v>
      </c>
      <c r="G11" s="27"/>
    </row>
    <row r="12" spans="2:7" ht="15.75">
      <c r="B12" s="53"/>
      <c r="C12" s="54"/>
      <c r="D12" s="54"/>
      <c r="E12" s="38"/>
      <c r="F12" s="53">
        <f t="shared" si="0"/>
        <v>0</v>
      </c>
      <c r="G12" s="27"/>
    </row>
    <row r="13" spans="1:7" ht="16.5" customHeight="1" thickBot="1">
      <c r="A13" s="88" t="s">
        <v>42</v>
      </c>
      <c r="B13" s="53"/>
      <c r="C13" s="54"/>
      <c r="D13" s="54"/>
      <c r="E13" s="38"/>
      <c r="F13" s="72">
        <f t="shared" si="0"/>
        <v>0</v>
      </c>
      <c r="G13" s="27"/>
    </row>
    <row r="14" spans="2:7" ht="16.5" hidden="1" thickBot="1">
      <c r="B14" s="53"/>
      <c r="C14" s="54"/>
      <c r="D14" s="54"/>
      <c r="E14" s="38"/>
      <c r="F14" s="53">
        <f t="shared" si="0"/>
        <v>0</v>
      </c>
      <c r="G14" s="27"/>
    </row>
    <row r="15" spans="2:7" ht="16.5" hidden="1" thickBot="1">
      <c r="B15" s="53"/>
      <c r="C15" s="54"/>
      <c r="D15" s="54"/>
      <c r="E15" s="38"/>
      <c r="F15" s="53">
        <f t="shared" si="0"/>
        <v>0</v>
      </c>
      <c r="G15" s="27"/>
    </row>
    <row r="16" spans="2:7" ht="16.5" hidden="1" thickBot="1">
      <c r="B16" s="53"/>
      <c r="C16" s="54"/>
      <c r="D16" s="54"/>
      <c r="E16" s="38"/>
      <c r="F16" s="53">
        <f t="shared" si="0"/>
        <v>0</v>
      </c>
      <c r="G16" s="27"/>
    </row>
    <row r="17" spans="2:7" ht="16.5" hidden="1" thickBot="1">
      <c r="B17" s="53"/>
      <c r="C17" s="54"/>
      <c r="D17" s="54"/>
      <c r="E17" s="38"/>
      <c r="F17" s="53">
        <f t="shared" si="0"/>
        <v>0</v>
      </c>
      <c r="G17" s="27"/>
    </row>
    <row r="18" spans="1:7" ht="18" customHeight="1" hidden="1">
      <c r="A18" s="67"/>
      <c r="B18" s="53"/>
      <c r="C18" s="54"/>
      <c r="D18" s="54"/>
      <c r="E18" s="38"/>
      <c r="F18" s="53">
        <f t="shared" si="0"/>
        <v>0</v>
      </c>
      <c r="G18" s="64"/>
    </row>
    <row r="19" spans="2:7" ht="16.5" hidden="1" thickBot="1">
      <c r="B19" s="53"/>
      <c r="C19" s="54"/>
      <c r="D19" s="54"/>
      <c r="E19" s="38"/>
      <c r="F19" s="53">
        <f t="shared" si="0"/>
        <v>0</v>
      </c>
      <c r="G19" s="27"/>
    </row>
    <row r="20" spans="2:7" ht="16.5" hidden="1" thickBot="1">
      <c r="B20" s="53"/>
      <c r="C20" s="54"/>
      <c r="D20" s="54"/>
      <c r="E20" s="38"/>
      <c r="F20" s="53">
        <f t="shared" si="0"/>
        <v>0</v>
      </c>
      <c r="G20" s="27"/>
    </row>
    <row r="21" spans="2:7" ht="16.5" hidden="1" thickBot="1">
      <c r="B21" s="53"/>
      <c r="C21" s="54"/>
      <c r="D21" s="54"/>
      <c r="E21" s="38"/>
      <c r="F21" s="53">
        <f t="shared" si="0"/>
        <v>0</v>
      </c>
      <c r="G21" s="27"/>
    </row>
    <row r="22" spans="2:7" ht="16.5" hidden="1" thickBot="1">
      <c r="B22" s="53"/>
      <c r="C22" s="54"/>
      <c r="D22" s="54"/>
      <c r="E22" s="38"/>
      <c r="F22" s="53">
        <f t="shared" si="0"/>
        <v>0</v>
      </c>
      <c r="G22" s="27"/>
    </row>
    <row r="23" spans="2:7" ht="16.5" hidden="1" thickBot="1">
      <c r="B23" s="53"/>
      <c r="C23" s="54"/>
      <c r="D23" s="54"/>
      <c r="E23" s="38"/>
      <c r="F23" s="53">
        <f t="shared" si="0"/>
        <v>0</v>
      </c>
      <c r="G23" s="27"/>
    </row>
    <row r="24" spans="2:10" ht="16.5" hidden="1" thickBot="1">
      <c r="B24" s="53"/>
      <c r="C24" s="54"/>
      <c r="D24" s="54"/>
      <c r="E24" s="38"/>
      <c r="F24" s="53">
        <f t="shared" si="0"/>
        <v>0</v>
      </c>
      <c r="G24" s="27"/>
      <c r="J24" s="74" t="s">
        <v>67</v>
      </c>
    </row>
    <row r="25" spans="2:7" ht="16.5" hidden="1" thickBot="1">
      <c r="B25" s="53"/>
      <c r="C25" s="54"/>
      <c r="D25" s="54"/>
      <c r="E25" s="38"/>
      <c r="F25" s="53">
        <f t="shared" si="0"/>
        <v>0</v>
      </c>
      <c r="G25" s="27"/>
    </row>
    <row r="26" spans="2:7" ht="16.5" hidden="1" thickBot="1">
      <c r="B26" s="53"/>
      <c r="C26" s="54"/>
      <c r="D26" s="54"/>
      <c r="E26" s="38"/>
      <c r="F26" s="53">
        <f t="shared" si="0"/>
        <v>0</v>
      </c>
      <c r="G26" s="27"/>
    </row>
    <row r="27" spans="2:7" ht="16.5" hidden="1" thickBot="1">
      <c r="B27" s="53"/>
      <c r="C27" s="54"/>
      <c r="D27" s="54"/>
      <c r="E27" s="38"/>
      <c r="F27" s="53">
        <f t="shared" si="0"/>
        <v>0</v>
      </c>
      <c r="G27" s="27"/>
    </row>
    <row r="28" spans="2:7" ht="16.5" hidden="1" thickBot="1">
      <c r="B28" s="53"/>
      <c r="C28" s="54"/>
      <c r="D28" s="54"/>
      <c r="E28" s="38"/>
      <c r="F28" s="53">
        <f t="shared" si="0"/>
        <v>0</v>
      </c>
      <c r="G28" s="27"/>
    </row>
    <row r="29" spans="2:7" ht="16.5" hidden="1" thickBot="1">
      <c r="B29" s="53"/>
      <c r="C29" s="54"/>
      <c r="D29" s="54"/>
      <c r="E29" s="38"/>
      <c r="F29" s="53">
        <f t="shared" si="0"/>
        <v>0</v>
      </c>
      <c r="G29" s="27"/>
    </row>
    <row r="30" spans="2:7" ht="16.5" hidden="1" thickBot="1">
      <c r="B30" s="53"/>
      <c r="C30" s="54"/>
      <c r="D30" s="54"/>
      <c r="E30" s="38"/>
      <c r="F30" s="53">
        <f t="shared" si="0"/>
        <v>0</v>
      </c>
      <c r="G30" s="27"/>
    </row>
    <row r="31" spans="2:7" ht="16.5" hidden="1" thickBot="1">
      <c r="B31" s="53"/>
      <c r="C31" s="54"/>
      <c r="D31" s="54"/>
      <c r="E31" s="38"/>
      <c r="F31" s="53">
        <f t="shared" si="0"/>
        <v>0</v>
      </c>
      <c r="G31" s="27"/>
    </row>
    <row r="32" spans="2:7" ht="16.5" hidden="1" thickBot="1">
      <c r="B32" s="53"/>
      <c r="C32" s="54"/>
      <c r="D32" s="54"/>
      <c r="E32" s="38"/>
      <c r="F32" s="53">
        <f t="shared" si="0"/>
        <v>0</v>
      </c>
      <c r="G32" s="27"/>
    </row>
    <row r="33" spans="2:7" ht="16.5" hidden="1" thickBot="1">
      <c r="B33" s="53"/>
      <c r="C33" s="54"/>
      <c r="D33" s="54"/>
      <c r="E33" s="38"/>
      <c r="F33" s="53">
        <f t="shared" si="0"/>
        <v>0</v>
      </c>
      <c r="G33" s="27"/>
    </row>
    <row r="34" spans="2:7" ht="16.5" hidden="1" thickBot="1">
      <c r="B34" s="53"/>
      <c r="C34" s="54"/>
      <c r="D34" s="54"/>
      <c r="E34" s="38"/>
      <c r="F34" s="53">
        <f t="shared" si="0"/>
        <v>0</v>
      </c>
      <c r="G34" s="27"/>
    </row>
    <row r="35" spans="2:7" ht="16.5" hidden="1" thickBot="1">
      <c r="B35" s="53"/>
      <c r="C35" s="54"/>
      <c r="D35" s="54"/>
      <c r="E35" s="38"/>
      <c r="F35" s="53">
        <f t="shared" si="0"/>
        <v>0</v>
      </c>
      <c r="G35" s="27"/>
    </row>
    <row r="36" spans="2:7" ht="16.5" hidden="1" thickBot="1">
      <c r="B36" s="53"/>
      <c r="C36" s="54"/>
      <c r="D36" s="54"/>
      <c r="E36" s="38"/>
      <c r="F36" s="53">
        <f t="shared" si="0"/>
        <v>0</v>
      </c>
      <c r="G36" s="27"/>
    </row>
    <row r="37" spans="2:7" ht="16.5" hidden="1" thickBot="1">
      <c r="B37" s="53"/>
      <c r="C37" s="54"/>
      <c r="D37" s="54"/>
      <c r="E37" s="38"/>
      <c r="F37" s="53">
        <f t="shared" si="0"/>
        <v>0</v>
      </c>
      <c r="G37" s="27"/>
    </row>
    <row r="38" spans="2:7" ht="16.5" hidden="1" thickBot="1">
      <c r="B38" s="53"/>
      <c r="C38" s="54"/>
      <c r="D38" s="54"/>
      <c r="E38" s="38"/>
      <c r="F38" s="53">
        <f t="shared" si="0"/>
        <v>0</v>
      </c>
      <c r="G38" s="27"/>
    </row>
    <row r="39" spans="2:7" ht="16.5" hidden="1" thickBot="1">
      <c r="B39" s="53"/>
      <c r="C39" s="54"/>
      <c r="D39" s="54"/>
      <c r="E39" s="38"/>
      <c r="F39" s="53">
        <f t="shared" si="0"/>
        <v>0</v>
      </c>
      <c r="G39" s="27"/>
    </row>
    <row r="40" spans="2:7" ht="16.5" hidden="1" thickBot="1">
      <c r="B40" s="53"/>
      <c r="C40" s="54"/>
      <c r="D40" s="54"/>
      <c r="E40" s="38"/>
      <c r="F40" s="53">
        <f t="shared" si="0"/>
        <v>0</v>
      </c>
      <c r="G40" s="27"/>
    </row>
    <row r="41" spans="2:7" ht="16.5" hidden="1" thickBot="1">
      <c r="B41" s="53"/>
      <c r="C41" s="54"/>
      <c r="D41" s="54"/>
      <c r="E41" s="38"/>
      <c r="F41" s="53">
        <f t="shared" si="0"/>
        <v>0</v>
      </c>
      <c r="G41" s="27"/>
    </row>
    <row r="42" spans="2:7" ht="16.5" hidden="1" thickBot="1">
      <c r="B42" s="53"/>
      <c r="C42" s="54"/>
      <c r="D42" s="54"/>
      <c r="E42" s="38"/>
      <c r="F42" s="53">
        <f t="shared" si="0"/>
        <v>0</v>
      </c>
      <c r="G42" s="27"/>
    </row>
    <row r="43" spans="2:7" ht="16.5" hidden="1" thickBot="1">
      <c r="B43" s="53"/>
      <c r="C43" s="54"/>
      <c r="D43" s="54"/>
      <c r="E43" s="38"/>
      <c r="F43" s="53">
        <f t="shared" si="0"/>
        <v>0</v>
      </c>
      <c r="G43" s="27"/>
    </row>
    <row r="44" spans="2:7" ht="16.5" hidden="1" thickBot="1">
      <c r="B44" s="53"/>
      <c r="C44" s="54"/>
      <c r="D44" s="54"/>
      <c r="E44" s="38"/>
      <c r="F44" s="53">
        <f t="shared" si="0"/>
        <v>0</v>
      </c>
      <c r="G44" s="27"/>
    </row>
    <row r="45" spans="2:7" ht="16.5" hidden="1" thickBot="1">
      <c r="B45" s="53"/>
      <c r="C45" s="54"/>
      <c r="D45" s="54"/>
      <c r="E45" s="38"/>
      <c r="F45" s="53">
        <f t="shared" si="0"/>
        <v>0</v>
      </c>
      <c r="G45" s="27"/>
    </row>
    <row r="46" spans="2:7" ht="16.5" hidden="1" thickBot="1">
      <c r="B46" s="53"/>
      <c r="C46" s="54"/>
      <c r="D46" s="54"/>
      <c r="E46" s="38"/>
      <c r="F46" s="53">
        <f t="shared" si="0"/>
        <v>0</v>
      </c>
      <c r="G46" s="27"/>
    </row>
    <row r="47" spans="2:7" ht="16.5" hidden="1" thickBot="1">
      <c r="B47" s="53"/>
      <c r="C47" s="54"/>
      <c r="D47" s="54"/>
      <c r="E47" s="38"/>
      <c r="F47" s="53">
        <f t="shared" si="0"/>
        <v>0</v>
      </c>
      <c r="G47" s="27"/>
    </row>
    <row r="48" spans="2:7" ht="16.5" hidden="1" thickBot="1">
      <c r="B48" s="53"/>
      <c r="C48" s="54"/>
      <c r="D48" s="54"/>
      <c r="E48" s="38"/>
      <c r="F48" s="53">
        <f t="shared" si="0"/>
        <v>0</v>
      </c>
      <c r="G48" s="27"/>
    </row>
    <row r="49" spans="2:7" ht="16.5" hidden="1" thickBot="1">
      <c r="B49" s="53"/>
      <c r="C49" s="54"/>
      <c r="D49" s="54"/>
      <c r="E49" s="38"/>
      <c r="F49" s="53">
        <f t="shared" si="0"/>
        <v>0</v>
      </c>
      <c r="G49" s="27"/>
    </row>
    <row r="50" spans="2:7" ht="16.5" hidden="1" thickBot="1">
      <c r="B50" s="53"/>
      <c r="C50" s="54"/>
      <c r="D50" s="54"/>
      <c r="E50" s="38"/>
      <c r="F50" s="53">
        <f t="shared" si="0"/>
        <v>0</v>
      </c>
      <c r="G50" s="27"/>
    </row>
    <row r="51" spans="2:7" ht="16.5" hidden="1" thickBot="1">
      <c r="B51" s="53"/>
      <c r="C51" s="54"/>
      <c r="D51" s="54"/>
      <c r="E51" s="38"/>
      <c r="F51" s="53">
        <f t="shared" si="0"/>
        <v>0</v>
      </c>
      <c r="G51" s="27"/>
    </row>
    <row r="52" spans="2:7" ht="16.5" hidden="1" thickBot="1">
      <c r="B52" s="53"/>
      <c r="C52" s="54"/>
      <c r="D52" s="54"/>
      <c r="E52" s="38"/>
      <c r="F52" s="53">
        <f t="shared" si="0"/>
        <v>0</v>
      </c>
      <c r="G52" s="27"/>
    </row>
    <row r="53" spans="2:7" ht="16.5" hidden="1" thickBot="1">
      <c r="B53" s="53"/>
      <c r="C53" s="54"/>
      <c r="D53" s="54"/>
      <c r="E53" s="38"/>
      <c r="F53" s="53">
        <f t="shared" si="0"/>
        <v>0</v>
      </c>
      <c r="G53" s="27"/>
    </row>
    <row r="54" spans="2:7" ht="16.5" hidden="1" thickBot="1">
      <c r="B54" s="53"/>
      <c r="C54" s="54"/>
      <c r="D54" s="54"/>
      <c r="E54" s="38"/>
      <c r="F54" s="53">
        <f t="shared" si="0"/>
        <v>0</v>
      </c>
      <c r="G54" s="27"/>
    </row>
    <row r="55" spans="2:7" ht="16.5" hidden="1" thickBot="1">
      <c r="B55" s="53"/>
      <c r="C55" s="54"/>
      <c r="D55" s="54"/>
      <c r="E55" s="38"/>
      <c r="F55" s="53">
        <f t="shared" si="0"/>
        <v>0</v>
      </c>
      <c r="G55" s="27"/>
    </row>
    <row r="56" spans="2:7" ht="16.5" hidden="1" thickBot="1">
      <c r="B56" s="53"/>
      <c r="C56" s="54"/>
      <c r="D56" s="54"/>
      <c r="E56" s="38"/>
      <c r="F56" s="53">
        <f t="shared" si="0"/>
        <v>0</v>
      </c>
      <c r="G56" s="27"/>
    </row>
    <row r="57" spans="2:8" ht="16.5" hidden="1" thickBot="1">
      <c r="B57" s="53"/>
      <c r="C57" s="54"/>
      <c r="D57" s="54"/>
      <c r="E57" s="38"/>
      <c r="F57" s="53">
        <f t="shared" si="0"/>
        <v>0</v>
      </c>
      <c r="G57" s="27"/>
      <c r="H57" s="66"/>
    </row>
    <row r="58" spans="2:7" ht="16.5" hidden="1" thickBot="1">
      <c r="B58" s="53"/>
      <c r="C58" s="54"/>
      <c r="D58" s="54"/>
      <c r="E58" s="38"/>
      <c r="F58" s="53">
        <f t="shared" si="0"/>
        <v>0</v>
      </c>
      <c r="G58" s="27"/>
    </row>
    <row r="59" spans="2:7" ht="16.5" hidden="1" thickBot="1">
      <c r="B59" s="53"/>
      <c r="C59" s="54"/>
      <c r="D59" s="54"/>
      <c r="E59" s="38"/>
      <c r="F59" s="53">
        <f t="shared" si="0"/>
        <v>0</v>
      </c>
      <c r="G59" s="27"/>
    </row>
    <row r="60" spans="2:7" ht="16.5" hidden="1" thickBot="1">
      <c r="B60" s="53"/>
      <c r="C60" s="54"/>
      <c r="D60" s="54"/>
      <c r="E60" s="38"/>
      <c r="F60" s="53">
        <f t="shared" si="0"/>
        <v>0</v>
      </c>
      <c r="G60" s="27"/>
    </row>
    <row r="61" spans="2:7" ht="16.5" hidden="1" thickBot="1">
      <c r="B61" s="53"/>
      <c r="C61" s="54"/>
      <c r="D61" s="54"/>
      <c r="E61" s="38"/>
      <c r="F61" s="53">
        <f t="shared" si="0"/>
        <v>0</v>
      </c>
      <c r="G61" s="27"/>
    </row>
    <row r="62" spans="2:7" ht="16.5" hidden="1" thickBot="1">
      <c r="B62" s="53"/>
      <c r="C62" s="54"/>
      <c r="D62" s="54"/>
      <c r="E62" s="38"/>
      <c r="F62" s="53">
        <f t="shared" si="0"/>
        <v>0</v>
      </c>
      <c r="G62" s="27"/>
    </row>
    <row r="63" spans="2:7" ht="16.5" hidden="1" thickBot="1">
      <c r="B63" s="53"/>
      <c r="C63" s="54"/>
      <c r="D63" s="54"/>
      <c r="E63" s="38"/>
      <c r="F63" s="53">
        <f t="shared" si="0"/>
        <v>0</v>
      </c>
      <c r="G63" s="27"/>
    </row>
    <row r="64" spans="2:7" ht="16.5" hidden="1" thickBot="1">
      <c r="B64" s="53"/>
      <c r="C64" s="54"/>
      <c r="D64" s="54"/>
      <c r="E64" s="38"/>
      <c r="F64" s="53">
        <f t="shared" si="0"/>
        <v>0</v>
      </c>
      <c r="G64" s="27"/>
    </row>
    <row r="65" spans="2:7" ht="16.5" hidden="1" thickBot="1">
      <c r="B65" s="53"/>
      <c r="C65" s="54"/>
      <c r="D65" s="54"/>
      <c r="E65" s="38"/>
      <c r="F65" s="53">
        <f t="shared" si="0"/>
        <v>0</v>
      </c>
      <c r="G65" s="29"/>
    </row>
    <row r="66" spans="2:7" ht="16.5" hidden="1" thickBot="1">
      <c r="B66" s="53"/>
      <c r="C66" s="54"/>
      <c r="D66" s="54"/>
      <c r="E66" s="38"/>
      <c r="F66" s="53">
        <f t="shared" si="0"/>
        <v>0</v>
      </c>
      <c r="G66" s="29"/>
    </row>
    <row r="67" spans="2:7" ht="16.5" hidden="1" thickBot="1">
      <c r="B67" s="182"/>
      <c r="C67" s="183"/>
      <c r="D67" s="183"/>
      <c r="E67" s="184"/>
      <c r="F67" s="182">
        <f t="shared" si="0"/>
        <v>0</v>
      </c>
      <c r="G67" s="29"/>
    </row>
    <row r="68" spans="2:7" ht="16.5" thickBot="1">
      <c r="B68" s="328" t="s">
        <v>180</v>
      </c>
      <c r="C68" s="329"/>
      <c r="D68" s="329"/>
      <c r="E68" s="330"/>
      <c r="F68" s="232">
        <f>SUM(F9:F67)</f>
        <v>0</v>
      </c>
      <c r="G68" s="29"/>
    </row>
    <row r="69" spans="2:7" ht="16.5" thickBot="1">
      <c r="B69" s="318" t="s">
        <v>178</v>
      </c>
      <c r="C69" s="319"/>
      <c r="D69" s="319"/>
      <c r="E69" s="320"/>
      <c r="F69" s="61"/>
      <c r="G69" s="27"/>
    </row>
    <row r="70" spans="2:7" s="46" customFormat="1" ht="16.5" thickBot="1">
      <c r="B70" s="347" t="s">
        <v>16</v>
      </c>
      <c r="C70" s="348"/>
      <c r="D70" s="348"/>
      <c r="E70" s="349"/>
      <c r="F70" s="96">
        <f>SUM(F68:F69)</f>
        <v>0</v>
      </c>
      <c r="G70" s="65"/>
    </row>
    <row r="71" spans="2:7" ht="3.75" customHeight="1" thickBot="1">
      <c r="B71" s="42"/>
      <c r="C71" s="43"/>
      <c r="D71" s="43"/>
      <c r="E71" s="43"/>
      <c r="F71" s="101"/>
      <c r="G71" s="28"/>
    </row>
    <row r="72" spans="2:6" ht="19.5" customHeight="1" thickBot="1">
      <c r="B72" s="306" t="s">
        <v>22</v>
      </c>
      <c r="C72" s="307"/>
      <c r="D72" s="307"/>
      <c r="E72" s="307"/>
      <c r="F72" s="102"/>
    </row>
    <row r="73" spans="2:6" ht="38.25" customHeight="1" thickBot="1">
      <c r="B73" s="250" t="s">
        <v>41</v>
      </c>
      <c r="C73" s="325" t="s">
        <v>152</v>
      </c>
      <c r="D73" s="326"/>
      <c r="E73" s="327"/>
      <c r="F73" s="100" t="s">
        <v>12</v>
      </c>
    </row>
    <row r="74" spans="2:10" ht="15.75">
      <c r="B74" s="165"/>
      <c r="C74" s="381"/>
      <c r="D74" s="381"/>
      <c r="E74" s="381"/>
      <c r="F74" s="228">
        <f>ROUNDDOWN((B74*F$70),0)</f>
        <v>0</v>
      </c>
      <c r="G74" s="31"/>
      <c r="H74" s="31"/>
      <c r="I74" s="31"/>
      <c r="J74" s="32"/>
    </row>
    <row r="75" spans="1:10" ht="15.75">
      <c r="A75" s="88" t="s">
        <v>42</v>
      </c>
      <c r="B75" s="166"/>
      <c r="C75" s="354"/>
      <c r="D75" s="354"/>
      <c r="E75" s="354"/>
      <c r="F75" s="226">
        <f aca="true" t="shared" si="1" ref="F75:F81">ROUNDDOWN((B75*F$70),0)</f>
        <v>0</v>
      </c>
      <c r="G75" s="31"/>
      <c r="H75" s="31"/>
      <c r="I75" s="31"/>
      <c r="J75" s="32"/>
    </row>
    <row r="76" spans="1:10" ht="15.75">
      <c r="A76" s="67"/>
      <c r="B76" s="166"/>
      <c r="C76" s="354"/>
      <c r="D76" s="354"/>
      <c r="E76" s="354"/>
      <c r="F76" s="226">
        <f t="shared" si="1"/>
        <v>0</v>
      </c>
      <c r="G76" s="31"/>
      <c r="H76" s="31"/>
      <c r="I76" s="31"/>
      <c r="J76" s="32"/>
    </row>
    <row r="77" spans="2:10" ht="16.5" thickBot="1">
      <c r="B77" s="166"/>
      <c r="C77" s="354"/>
      <c r="D77" s="354"/>
      <c r="E77" s="354"/>
      <c r="F77" s="226">
        <f t="shared" si="1"/>
        <v>0</v>
      </c>
      <c r="G77" s="31"/>
      <c r="H77" s="31"/>
      <c r="I77" s="31"/>
      <c r="J77" s="32"/>
    </row>
    <row r="78" spans="2:10" ht="16.5" hidden="1" thickBot="1">
      <c r="B78" s="166"/>
      <c r="C78" s="354"/>
      <c r="D78" s="354"/>
      <c r="E78" s="354"/>
      <c r="F78" s="226">
        <f t="shared" si="1"/>
        <v>0</v>
      </c>
      <c r="G78" s="31"/>
      <c r="H78" s="31"/>
      <c r="I78" s="31"/>
      <c r="J78" s="32"/>
    </row>
    <row r="79" spans="2:10" ht="16.5" hidden="1" thickBot="1">
      <c r="B79" s="166"/>
      <c r="C79" s="354"/>
      <c r="D79" s="354"/>
      <c r="E79" s="354"/>
      <c r="F79" s="226">
        <f t="shared" si="1"/>
        <v>0</v>
      </c>
      <c r="G79" s="31"/>
      <c r="H79" s="31"/>
      <c r="I79" s="31"/>
      <c r="J79" s="32"/>
    </row>
    <row r="80" spans="2:10" ht="16.5" hidden="1" thickBot="1">
      <c r="B80" s="166"/>
      <c r="C80" s="354"/>
      <c r="D80" s="354"/>
      <c r="E80" s="354"/>
      <c r="F80" s="226">
        <f t="shared" si="1"/>
        <v>0</v>
      </c>
      <c r="G80" s="31"/>
      <c r="H80" s="31"/>
      <c r="I80" s="31"/>
      <c r="J80" s="32"/>
    </row>
    <row r="81" spans="2:10" ht="16.5" hidden="1" thickBot="1">
      <c r="B81" s="191"/>
      <c r="C81" s="382"/>
      <c r="D81" s="382"/>
      <c r="E81" s="382"/>
      <c r="F81" s="234">
        <f t="shared" si="1"/>
        <v>0</v>
      </c>
      <c r="G81" s="31"/>
      <c r="H81" s="31"/>
      <c r="I81" s="31"/>
      <c r="J81" s="32"/>
    </row>
    <row r="82" spans="2:10" ht="15" customHeight="1" thickBot="1">
      <c r="B82" s="280" t="s">
        <v>179</v>
      </c>
      <c r="C82" s="281"/>
      <c r="D82" s="281"/>
      <c r="E82" s="281"/>
      <c r="F82" s="240">
        <f>SUM(F74:F81)</f>
        <v>0</v>
      </c>
      <c r="G82" s="31"/>
      <c r="H82" s="31"/>
      <c r="I82" s="31"/>
      <c r="J82" s="32"/>
    </row>
    <row r="83" spans="2:10" ht="15.75" customHeight="1" thickBot="1">
      <c r="B83" s="283" t="s">
        <v>178</v>
      </c>
      <c r="C83" s="284"/>
      <c r="D83" s="284"/>
      <c r="E83" s="284"/>
      <c r="F83" s="239"/>
      <c r="G83" s="31"/>
      <c r="H83" s="31"/>
      <c r="I83" s="31"/>
      <c r="J83" s="32"/>
    </row>
    <row r="84" spans="2:10" ht="16.5" thickBot="1">
      <c r="B84" s="288" t="s">
        <v>15</v>
      </c>
      <c r="C84" s="289"/>
      <c r="D84" s="289"/>
      <c r="E84" s="403"/>
      <c r="F84" s="96">
        <f>SUM(F82:F83)</f>
        <v>0</v>
      </c>
      <c r="G84" s="33"/>
      <c r="H84" s="33"/>
      <c r="I84" s="33"/>
      <c r="J84" s="32"/>
    </row>
    <row r="85" spans="2:7" ht="3.75" customHeight="1" thickBot="1">
      <c r="B85" s="308"/>
      <c r="C85" s="309"/>
      <c r="D85" s="309"/>
      <c r="E85" s="309"/>
      <c r="F85" s="310"/>
      <c r="G85" s="30"/>
    </row>
    <row r="86" spans="2:7" ht="19.5" thickBot="1">
      <c r="B86" s="306" t="s">
        <v>21</v>
      </c>
      <c r="C86" s="307"/>
      <c r="D86" s="307"/>
      <c r="E86" s="307"/>
      <c r="F86" s="102"/>
      <c r="G86" s="30"/>
    </row>
    <row r="87" spans="2:11" ht="25.5" customHeight="1" thickBot="1">
      <c r="B87" s="390" t="s">
        <v>116</v>
      </c>
      <c r="C87" s="391"/>
      <c r="D87" s="391"/>
      <c r="E87" s="391"/>
      <c r="F87" s="164"/>
      <c r="G87" s="34"/>
      <c r="K87" s="74" t="s">
        <v>43</v>
      </c>
    </row>
    <row r="88" spans="2:11" ht="57" customHeight="1" thickBot="1">
      <c r="B88" s="251" t="s">
        <v>115</v>
      </c>
      <c r="C88" s="251" t="s">
        <v>100</v>
      </c>
      <c r="D88" s="251" t="s">
        <v>120</v>
      </c>
      <c r="E88" s="251" t="s">
        <v>145</v>
      </c>
      <c r="F88" s="149" t="s">
        <v>177</v>
      </c>
      <c r="G88" s="34"/>
      <c r="K88" s="74"/>
    </row>
    <row r="89" spans="2:7" ht="15.75">
      <c r="B89" s="171"/>
      <c r="C89" s="160"/>
      <c r="D89" s="160"/>
      <c r="E89" s="161"/>
      <c r="F89" s="56"/>
      <c r="G89" s="34"/>
    </row>
    <row r="90" spans="1:7" ht="16.5" customHeight="1" thickBot="1">
      <c r="A90" s="88" t="s">
        <v>42</v>
      </c>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50"/>
      <c r="C98" s="154"/>
      <c r="D98" s="154"/>
      <c r="E98" s="151"/>
      <c r="F98" s="70"/>
      <c r="G98" s="34"/>
    </row>
    <row r="99" spans="2:7" ht="16.5" customHeight="1" hidden="1">
      <c r="B99" s="180"/>
      <c r="C99" s="168"/>
      <c r="D99" s="168"/>
      <c r="E99" s="181"/>
      <c r="F99" s="193"/>
      <c r="G99" s="34"/>
    </row>
    <row r="100" spans="2:7" ht="16.5" thickBot="1">
      <c r="B100" s="301" t="s">
        <v>13</v>
      </c>
      <c r="C100" s="302"/>
      <c r="D100" s="302"/>
      <c r="E100" s="303"/>
      <c r="F100" s="194">
        <f>SUM(F89:F99)</f>
        <v>0</v>
      </c>
      <c r="G100" s="34"/>
    </row>
    <row r="101" spans="2:7" ht="24.75" customHeight="1" thickBot="1">
      <c r="B101" s="388" t="s">
        <v>117</v>
      </c>
      <c r="C101" s="389"/>
      <c r="D101" s="389"/>
      <c r="E101" s="389"/>
      <c r="F101" s="164"/>
      <c r="G101" s="34"/>
    </row>
    <row r="102" spans="2:7" ht="53.25" customHeight="1" thickBot="1">
      <c r="B102" s="361" t="s">
        <v>102</v>
      </c>
      <c r="C102" s="361"/>
      <c r="D102" s="250" t="s">
        <v>101</v>
      </c>
      <c r="E102" s="251" t="s">
        <v>145</v>
      </c>
      <c r="F102" s="149" t="s">
        <v>177</v>
      </c>
      <c r="G102" s="34"/>
    </row>
    <row r="103" spans="2:7" ht="15.75" customHeight="1">
      <c r="B103" s="371"/>
      <c r="C103" s="372"/>
      <c r="D103" s="160"/>
      <c r="E103" s="161"/>
      <c r="F103" s="57"/>
      <c r="G103" s="34"/>
    </row>
    <row r="104" spans="1:7" ht="15.75" customHeight="1" thickBot="1">
      <c r="A104" s="88" t="s">
        <v>42</v>
      </c>
      <c r="B104" s="278"/>
      <c r="C104" s="279"/>
      <c r="D104" s="154"/>
      <c r="E104" s="151"/>
      <c r="F104" s="71"/>
      <c r="G104" s="34"/>
    </row>
    <row r="105" spans="2:7" ht="15.75" customHeight="1" hidden="1">
      <c r="B105" s="278"/>
      <c r="C105" s="279"/>
      <c r="D105" s="154"/>
      <c r="E105" s="151"/>
      <c r="F105" s="71"/>
      <c r="G105" s="34"/>
    </row>
    <row r="106" spans="2:7" ht="15.75" customHeight="1" hidden="1">
      <c r="B106" s="278"/>
      <c r="C106" s="279"/>
      <c r="D106" s="154"/>
      <c r="E106" s="151"/>
      <c r="F106" s="71"/>
      <c r="G106" s="34"/>
    </row>
    <row r="107" spans="2:7" ht="15.75" customHeight="1" hidden="1">
      <c r="B107" s="278"/>
      <c r="C107" s="279"/>
      <c r="D107" s="154"/>
      <c r="E107" s="151"/>
      <c r="F107" s="71"/>
      <c r="G107" s="34"/>
    </row>
    <row r="108" spans="2:7" ht="15.75" customHeight="1" hidden="1">
      <c r="B108" s="278"/>
      <c r="C108" s="279"/>
      <c r="D108" s="154"/>
      <c r="E108" s="151"/>
      <c r="F108" s="71"/>
      <c r="G108" s="34"/>
    </row>
    <row r="109" spans="2:7" ht="15.75" customHeight="1" hidden="1">
      <c r="B109" s="278"/>
      <c r="C109" s="279"/>
      <c r="D109" s="154"/>
      <c r="E109" s="151"/>
      <c r="F109" s="71"/>
      <c r="G109" s="34"/>
    </row>
    <row r="110" spans="2:7" ht="17.25" customHeight="1" hidden="1">
      <c r="B110" s="278"/>
      <c r="C110" s="279"/>
      <c r="D110" s="154"/>
      <c r="E110" s="151"/>
      <c r="F110" s="71"/>
      <c r="G110" s="35"/>
    </row>
    <row r="111" spans="2:7" ht="16.5" customHeight="1" hidden="1">
      <c r="B111" s="278"/>
      <c r="C111" s="279"/>
      <c r="D111" s="154"/>
      <c r="E111" s="151"/>
      <c r="F111" s="71"/>
      <c r="G111" s="35"/>
    </row>
    <row r="112" spans="2:7" ht="16.5" customHeight="1" hidden="1" thickBot="1">
      <c r="B112" s="398"/>
      <c r="C112" s="399"/>
      <c r="D112" s="173"/>
      <c r="E112" s="174"/>
      <c r="F112" s="58"/>
      <c r="G112" s="35"/>
    </row>
    <row r="113" spans="2:7" ht="16.5" customHeight="1" thickBot="1">
      <c r="B113" s="301" t="s">
        <v>28</v>
      </c>
      <c r="C113" s="302"/>
      <c r="D113" s="302"/>
      <c r="E113" s="303"/>
      <c r="F113" s="59">
        <f>SUM(F103:F110)</f>
        <v>0</v>
      </c>
      <c r="G113" s="35"/>
    </row>
    <row r="114" spans="2:7" ht="16.5" thickBot="1">
      <c r="B114" s="288" t="s">
        <v>14</v>
      </c>
      <c r="C114" s="289"/>
      <c r="D114" s="289"/>
      <c r="E114" s="290"/>
      <c r="F114" s="59">
        <f>SUM(F100,F113)</f>
        <v>0</v>
      </c>
      <c r="G114" s="35"/>
    </row>
    <row r="115" spans="2:7" ht="3.75" customHeight="1" thickBot="1">
      <c r="B115" s="355"/>
      <c r="C115" s="356"/>
      <c r="D115" s="356"/>
      <c r="E115" s="356"/>
      <c r="F115" s="357"/>
      <c r="G115" s="35"/>
    </row>
    <row r="116" spans="2:7" ht="54.75" customHeight="1" thickBot="1">
      <c r="B116" s="306" t="s">
        <v>159</v>
      </c>
      <c r="C116" s="307"/>
      <c r="D116" s="307"/>
      <c r="E116" s="307"/>
      <c r="F116" s="148"/>
      <c r="G116" s="30"/>
    </row>
    <row r="117" spans="2:7" ht="48" thickBot="1">
      <c r="B117" s="361" t="s">
        <v>107</v>
      </c>
      <c r="C117" s="362"/>
      <c r="D117" s="362"/>
      <c r="E117" s="250" t="s">
        <v>154</v>
      </c>
      <c r="F117" s="149" t="s">
        <v>177</v>
      </c>
      <c r="G117" s="30"/>
    </row>
    <row r="118" spans="2:7" ht="15.75">
      <c r="B118" s="371"/>
      <c r="C118" s="372"/>
      <c r="D118" s="372"/>
      <c r="E118" s="161"/>
      <c r="F118" s="60"/>
      <c r="G118" s="30"/>
    </row>
    <row r="119" spans="1:7" ht="16.5" thickBot="1">
      <c r="A119" s="88" t="s">
        <v>42</v>
      </c>
      <c r="B119" s="278"/>
      <c r="C119" s="279"/>
      <c r="D119" s="279"/>
      <c r="E119" s="151"/>
      <c r="F119" s="72"/>
      <c r="G119" s="30"/>
    </row>
    <row r="120" spans="2:7" ht="16.5" hidden="1" thickBot="1">
      <c r="B120" s="278"/>
      <c r="C120" s="279"/>
      <c r="D120" s="279"/>
      <c r="E120" s="151"/>
      <c r="F120" s="72"/>
      <c r="G120" s="30"/>
    </row>
    <row r="121" spans="2:7" ht="16.5" hidden="1" thickBot="1">
      <c r="B121" s="278"/>
      <c r="C121" s="279"/>
      <c r="D121" s="279"/>
      <c r="E121" s="151"/>
      <c r="F121" s="72"/>
      <c r="G121" s="30"/>
    </row>
    <row r="122" spans="2:7" ht="16.5" hidden="1" thickBot="1">
      <c r="B122" s="278"/>
      <c r="C122" s="279"/>
      <c r="D122" s="279"/>
      <c r="E122" s="151"/>
      <c r="F122" s="72"/>
      <c r="G122" s="30"/>
    </row>
    <row r="123" spans="2:7" ht="16.5" hidden="1" thickBot="1">
      <c r="B123" s="278"/>
      <c r="C123" s="279"/>
      <c r="D123" s="279"/>
      <c r="E123" s="151"/>
      <c r="F123" s="72"/>
      <c r="G123" s="30"/>
    </row>
    <row r="124" spans="2:7" ht="16.5" hidden="1" thickBot="1">
      <c r="B124" s="278"/>
      <c r="C124" s="279"/>
      <c r="D124" s="279"/>
      <c r="E124" s="151"/>
      <c r="F124" s="72"/>
      <c r="G124" s="30"/>
    </row>
    <row r="125" spans="2:7" ht="16.5" hidden="1" thickBot="1">
      <c r="B125" s="278"/>
      <c r="C125" s="279"/>
      <c r="D125" s="279"/>
      <c r="E125" s="151"/>
      <c r="F125" s="72"/>
      <c r="G125" s="30"/>
    </row>
    <row r="126" spans="2:7" ht="16.5" hidden="1" thickBot="1">
      <c r="B126" s="278"/>
      <c r="C126" s="279"/>
      <c r="D126" s="279"/>
      <c r="E126" s="151"/>
      <c r="F126" s="72"/>
      <c r="G126" s="30"/>
    </row>
    <row r="127" spans="2:7" ht="16.5" hidden="1" thickBot="1">
      <c r="B127" s="398"/>
      <c r="C127" s="399"/>
      <c r="D127" s="399"/>
      <c r="E127" s="174"/>
      <c r="F127" s="73"/>
      <c r="G127" s="30"/>
    </row>
    <row r="128" spans="2:11" ht="16.5" thickBot="1">
      <c r="B128" s="288" t="s">
        <v>17</v>
      </c>
      <c r="C128" s="289"/>
      <c r="D128" s="289"/>
      <c r="E128" s="290"/>
      <c r="F128" s="59">
        <f>SUM(F118:F127)</f>
        <v>0</v>
      </c>
      <c r="G128" s="35"/>
      <c r="K128" s="36"/>
    </row>
    <row r="129" spans="2:11" ht="3.75" customHeight="1" thickBot="1">
      <c r="B129" s="355"/>
      <c r="C129" s="356"/>
      <c r="D129" s="356"/>
      <c r="E129" s="356"/>
      <c r="F129" s="357"/>
      <c r="G129" s="35"/>
      <c r="K129" s="36"/>
    </row>
    <row r="130" spans="2:7" ht="54" customHeight="1" thickBot="1">
      <c r="B130" s="306" t="s">
        <v>137</v>
      </c>
      <c r="C130" s="307"/>
      <c r="D130" s="307"/>
      <c r="E130" s="307"/>
      <c r="F130" s="148"/>
      <c r="G130" s="30"/>
    </row>
    <row r="131" spans="2:7" ht="48" thickBot="1">
      <c r="B131" s="361" t="s">
        <v>118</v>
      </c>
      <c r="C131" s="362"/>
      <c r="D131" s="362"/>
      <c r="E131" s="250" t="s">
        <v>154</v>
      </c>
      <c r="F131" s="149" t="s">
        <v>177</v>
      </c>
      <c r="G131" s="30"/>
    </row>
    <row r="132" spans="2:7" ht="15.75">
      <c r="B132" s="358"/>
      <c r="C132" s="392"/>
      <c r="D132" s="359"/>
      <c r="E132" s="176"/>
      <c r="F132" s="60"/>
      <c r="G132" s="34"/>
    </row>
    <row r="133" spans="1:7" ht="16.5" thickBot="1">
      <c r="A133" s="88" t="s">
        <v>42</v>
      </c>
      <c r="B133" s="314"/>
      <c r="C133" s="393"/>
      <c r="D133" s="315"/>
      <c r="E133" s="177"/>
      <c r="F133" s="72"/>
      <c r="G133" s="34"/>
    </row>
    <row r="134" spans="2:7" ht="16.5" hidden="1" thickBot="1">
      <c r="B134" s="314"/>
      <c r="C134" s="393"/>
      <c r="D134" s="315"/>
      <c r="E134" s="177"/>
      <c r="F134" s="72"/>
      <c r="G134" s="34"/>
    </row>
    <row r="135" spans="2:7" ht="16.5" hidden="1" thickBot="1">
      <c r="B135" s="314"/>
      <c r="C135" s="393"/>
      <c r="D135" s="315"/>
      <c r="E135" s="177"/>
      <c r="F135" s="72"/>
      <c r="G135" s="34"/>
    </row>
    <row r="136" spans="2:7" ht="16.5" hidden="1" thickBot="1">
      <c r="B136" s="314"/>
      <c r="C136" s="393"/>
      <c r="D136" s="315"/>
      <c r="E136" s="177"/>
      <c r="F136" s="72"/>
      <c r="G136" s="34"/>
    </row>
    <row r="137" spans="2:7" ht="16.5" hidden="1" thickBot="1">
      <c r="B137" s="314"/>
      <c r="C137" s="393"/>
      <c r="D137" s="315"/>
      <c r="E137" s="177"/>
      <c r="F137" s="72"/>
      <c r="G137" s="34"/>
    </row>
    <row r="138" spans="2:7" ht="16.5" hidden="1" thickBot="1">
      <c r="B138" s="314"/>
      <c r="C138" s="393"/>
      <c r="D138" s="315"/>
      <c r="E138" s="177"/>
      <c r="F138" s="72"/>
      <c r="G138" s="34"/>
    </row>
    <row r="139" spans="2:7" ht="16.5" hidden="1" thickBot="1">
      <c r="B139" s="314"/>
      <c r="C139" s="393"/>
      <c r="D139" s="315"/>
      <c r="E139" s="177"/>
      <c r="F139" s="72"/>
      <c r="G139" s="34"/>
    </row>
    <row r="140" spans="2:7" ht="16.5" hidden="1" thickBot="1">
      <c r="B140" s="314"/>
      <c r="C140" s="393"/>
      <c r="D140" s="315"/>
      <c r="E140" s="177"/>
      <c r="F140" s="72"/>
      <c r="G140" s="34"/>
    </row>
    <row r="141" spans="2:7" ht="16.5" hidden="1" thickBot="1">
      <c r="B141" s="321"/>
      <c r="C141" s="400"/>
      <c r="D141" s="322"/>
      <c r="E141" s="179"/>
      <c r="F141" s="61"/>
      <c r="G141" s="30"/>
    </row>
    <row r="142" spans="2:7" ht="16.5" thickBot="1">
      <c r="B142" s="288" t="s">
        <v>18</v>
      </c>
      <c r="C142" s="289"/>
      <c r="D142" s="289"/>
      <c r="E142" s="290"/>
      <c r="F142" s="192">
        <f>SUM(F132:F141)</f>
        <v>0</v>
      </c>
      <c r="G142" s="30"/>
    </row>
    <row r="143" spans="2:12" ht="3.75" customHeight="1" thickBot="1">
      <c r="B143" s="308"/>
      <c r="C143" s="309"/>
      <c r="D143" s="309"/>
      <c r="E143" s="309"/>
      <c r="F143" s="310"/>
      <c r="G143" s="30"/>
      <c r="L143" s="37"/>
    </row>
    <row r="144" spans="2:7" ht="26.25" customHeight="1" thickBot="1">
      <c r="B144" s="401" t="s">
        <v>110</v>
      </c>
      <c r="C144" s="402"/>
      <c r="D144" s="402"/>
      <c r="E144" s="402"/>
      <c r="F144" s="148"/>
      <c r="G144" s="30"/>
    </row>
    <row r="145" spans="2:7" ht="53.25" customHeight="1" thickBot="1">
      <c r="B145" s="361" t="s">
        <v>119</v>
      </c>
      <c r="C145" s="362"/>
      <c r="D145" s="250" t="s">
        <v>104</v>
      </c>
      <c r="E145" s="250" t="s">
        <v>148</v>
      </c>
      <c r="F145" s="149" t="s">
        <v>177</v>
      </c>
      <c r="G145" s="30"/>
    </row>
    <row r="146" spans="2:7" ht="15.75">
      <c r="B146" s="371"/>
      <c r="C146" s="372"/>
      <c r="D146" s="160"/>
      <c r="E146" s="161"/>
      <c r="F146" s="60"/>
      <c r="G146" s="30"/>
    </row>
    <row r="147" spans="2:7" ht="15.75">
      <c r="B147" s="278"/>
      <c r="C147" s="279"/>
      <c r="D147" s="154"/>
      <c r="E147" s="151"/>
      <c r="F147" s="72"/>
      <c r="G147" s="30"/>
    </row>
    <row r="148" spans="1:7" ht="16.5" thickBot="1">
      <c r="A148" s="88" t="s">
        <v>42</v>
      </c>
      <c r="B148" s="278"/>
      <c r="C148" s="279"/>
      <c r="D148" s="154"/>
      <c r="E148" s="151"/>
      <c r="F148" s="72"/>
      <c r="G148" s="30"/>
    </row>
    <row r="149" spans="2:7" ht="16.5" hidden="1" thickBot="1">
      <c r="B149" s="278"/>
      <c r="C149" s="279"/>
      <c r="D149" s="154"/>
      <c r="E149" s="151"/>
      <c r="F149" s="72"/>
      <c r="G149" s="30"/>
    </row>
    <row r="150" spans="2:7" ht="16.5" hidden="1" thickBot="1">
      <c r="B150" s="278"/>
      <c r="C150" s="279"/>
      <c r="D150" s="154"/>
      <c r="E150" s="151"/>
      <c r="F150" s="72"/>
      <c r="G150" s="30"/>
    </row>
    <row r="151" spans="2:7" ht="16.5" hidden="1" thickBot="1">
      <c r="B151" s="278"/>
      <c r="C151" s="279"/>
      <c r="D151" s="154"/>
      <c r="E151" s="151"/>
      <c r="F151" s="72"/>
      <c r="G151" s="30"/>
    </row>
    <row r="152" spans="2:7" ht="16.5" hidden="1" thickBot="1">
      <c r="B152" s="278"/>
      <c r="C152" s="279"/>
      <c r="D152" s="154"/>
      <c r="E152" s="151"/>
      <c r="F152" s="72"/>
      <c r="G152" s="30"/>
    </row>
    <row r="153" spans="2:7" ht="16.5" customHeight="1" hidden="1" thickBot="1">
      <c r="B153" s="398"/>
      <c r="C153" s="399"/>
      <c r="D153" s="173"/>
      <c r="E153" s="174"/>
      <c r="F153" s="61"/>
      <c r="G153" s="30"/>
    </row>
    <row r="154" spans="2:7" ht="16.5" thickBot="1">
      <c r="B154" s="318" t="s">
        <v>19</v>
      </c>
      <c r="C154" s="319"/>
      <c r="D154" s="319"/>
      <c r="E154" s="320"/>
      <c r="F154" s="59">
        <f>SUM(F146:F153)</f>
        <v>0</v>
      </c>
      <c r="G154" s="30"/>
    </row>
    <row r="155" spans="2:7" ht="3.75" customHeight="1" thickBot="1">
      <c r="B155" s="308"/>
      <c r="C155" s="309"/>
      <c r="D155" s="309"/>
      <c r="E155" s="309"/>
      <c r="F155" s="310"/>
      <c r="G155" s="30"/>
    </row>
    <row r="156" spans="2:7" ht="37.5" customHeight="1" thickBot="1">
      <c r="B156" s="323" t="s">
        <v>138</v>
      </c>
      <c r="C156" s="324"/>
      <c r="D156" s="324"/>
      <c r="E156" s="324"/>
      <c r="F156" s="148"/>
      <c r="G156" s="30"/>
    </row>
    <row r="157" spans="2:7" ht="48" thickBot="1">
      <c r="B157" s="373" t="s">
        <v>108</v>
      </c>
      <c r="C157" s="374"/>
      <c r="D157" s="374"/>
      <c r="E157" s="251" t="s">
        <v>124</v>
      </c>
      <c r="F157" s="149" t="s">
        <v>177</v>
      </c>
      <c r="G157" s="30"/>
    </row>
    <row r="158" spans="2:7" ht="15.75" customHeight="1">
      <c r="B158" s="371"/>
      <c r="C158" s="372"/>
      <c r="D158" s="372"/>
      <c r="E158" s="161"/>
      <c r="F158" s="60"/>
      <c r="G158" s="30"/>
    </row>
    <row r="159" spans="2:7" ht="15.75" customHeight="1">
      <c r="B159" s="278"/>
      <c r="C159" s="279"/>
      <c r="D159" s="279"/>
      <c r="E159" s="151"/>
      <c r="F159" s="72"/>
      <c r="G159" s="30"/>
    </row>
    <row r="160" spans="1:7" ht="15.75" customHeight="1" thickBot="1">
      <c r="A160" s="88" t="s">
        <v>42</v>
      </c>
      <c r="B160" s="278"/>
      <c r="C160" s="279"/>
      <c r="D160" s="279"/>
      <c r="E160" s="151"/>
      <c r="F160" s="72"/>
      <c r="G160" s="30"/>
    </row>
    <row r="161" spans="2:7" ht="15.75" customHeight="1" hidden="1">
      <c r="B161" s="278"/>
      <c r="C161" s="279"/>
      <c r="D161" s="279"/>
      <c r="E161" s="151"/>
      <c r="F161" s="72"/>
      <c r="G161" s="30"/>
    </row>
    <row r="162" spans="2:7" ht="15.75" customHeight="1" hidden="1">
      <c r="B162" s="278"/>
      <c r="C162" s="279"/>
      <c r="D162" s="279"/>
      <c r="E162" s="151"/>
      <c r="F162" s="72"/>
      <c r="G162" s="30"/>
    </row>
    <row r="163" spans="2:7" ht="15.75" customHeight="1" hidden="1">
      <c r="B163" s="278"/>
      <c r="C163" s="279"/>
      <c r="D163" s="279"/>
      <c r="E163" s="151"/>
      <c r="F163" s="72"/>
      <c r="G163" s="30"/>
    </row>
    <row r="164" spans="2:7" ht="15.75" customHeight="1" hidden="1">
      <c r="B164" s="278"/>
      <c r="C164" s="279"/>
      <c r="D164" s="279"/>
      <c r="E164" s="151"/>
      <c r="F164" s="72"/>
      <c r="G164" s="30"/>
    </row>
    <row r="165" spans="2:7" ht="15.75" customHeight="1" hidden="1">
      <c r="B165" s="278"/>
      <c r="C165" s="279"/>
      <c r="D165" s="279"/>
      <c r="E165" s="151"/>
      <c r="F165" s="72"/>
      <c r="G165" s="30"/>
    </row>
    <row r="166" spans="2:7" ht="15.75" customHeight="1" hidden="1">
      <c r="B166" s="278"/>
      <c r="C166" s="279"/>
      <c r="D166" s="279"/>
      <c r="E166" s="151"/>
      <c r="F166" s="72"/>
      <c r="G166" s="30"/>
    </row>
    <row r="167" spans="2:7" ht="16.5" customHeight="1" hidden="1" thickBot="1">
      <c r="B167" s="398"/>
      <c r="C167" s="399"/>
      <c r="D167" s="399"/>
      <c r="E167" s="174"/>
      <c r="F167" s="61"/>
      <c r="G167" s="30"/>
    </row>
    <row r="168" spans="2:7" ht="19.5" customHeight="1" thickBot="1">
      <c r="B168" s="288" t="s">
        <v>24</v>
      </c>
      <c r="C168" s="289"/>
      <c r="D168" s="289"/>
      <c r="E168" s="289"/>
      <c r="F168" s="59">
        <f>SUM(F158:F167)</f>
        <v>0</v>
      </c>
      <c r="G168" s="30"/>
    </row>
    <row r="169" spans="1:7" s="46" customFormat="1" ht="3.75" customHeight="1" thickBot="1">
      <c r="A169" s="22"/>
      <c r="B169" s="311"/>
      <c r="C169" s="312"/>
      <c r="D169" s="312"/>
      <c r="E169" s="312"/>
      <c r="F169" s="313"/>
      <c r="G169" s="45"/>
    </row>
    <row r="170" spans="2:7" ht="19.5" thickBot="1">
      <c r="B170" s="323" t="s">
        <v>20</v>
      </c>
      <c r="C170" s="324"/>
      <c r="D170" s="324"/>
      <c r="E170" s="324"/>
      <c r="F170" s="104"/>
      <c r="G170" s="30"/>
    </row>
    <row r="171" spans="2:7" ht="19.5" thickBot="1">
      <c r="B171" s="44"/>
      <c r="C171" s="40"/>
      <c r="D171" s="40"/>
      <c r="E171" s="40"/>
      <c r="F171" s="62">
        <f>F70+F84+F114+F128+F142+F154+F168</f>
        <v>0</v>
      </c>
      <c r="G171" s="30"/>
    </row>
    <row r="172" spans="2:7" ht="3.75" customHeight="1" thickBot="1">
      <c r="B172" s="298"/>
      <c r="C172" s="299"/>
      <c r="D172" s="299"/>
      <c r="E172" s="299"/>
      <c r="F172" s="300"/>
      <c r="G172" s="35"/>
    </row>
    <row r="173" spans="2:7" ht="19.5" thickBot="1">
      <c r="B173" s="306" t="s">
        <v>65</v>
      </c>
      <c r="C173" s="307"/>
      <c r="D173" s="307"/>
      <c r="E173" s="307"/>
      <c r="F173" s="105"/>
      <c r="G173" s="30"/>
    </row>
    <row r="174" spans="2:7" ht="79.5" customHeight="1" thickBot="1">
      <c r="B174" s="252" t="s">
        <v>66</v>
      </c>
      <c r="C174" s="250" t="s">
        <v>64</v>
      </c>
      <c r="D174" s="304" t="s">
        <v>59</v>
      </c>
      <c r="E174" s="335"/>
      <c r="F174" s="148" t="s">
        <v>73</v>
      </c>
      <c r="G174" s="30"/>
    </row>
    <row r="175" spans="2:7" ht="30" customHeight="1" thickBot="1">
      <c r="B175" s="93"/>
      <c r="C175" s="94"/>
      <c r="D175" s="394"/>
      <c r="E175" s="395"/>
      <c r="F175" s="106"/>
      <c r="G175" s="30"/>
    </row>
    <row r="176" spans="2:7" ht="3.75" customHeight="1" thickBot="1">
      <c r="B176" s="275"/>
      <c r="C176" s="276"/>
      <c r="D176" s="276"/>
      <c r="E176" s="276"/>
      <c r="F176" s="277"/>
      <c r="G176" s="35"/>
    </row>
    <row r="177" spans="2:7" ht="19.5" thickBot="1">
      <c r="B177" s="306" t="s">
        <v>70</v>
      </c>
      <c r="C177" s="307"/>
      <c r="D177" s="307"/>
      <c r="E177" s="307"/>
      <c r="F177" s="107"/>
      <c r="G177" s="30"/>
    </row>
    <row r="178" spans="2:6" ht="16.5" thickBot="1">
      <c r="B178" s="285"/>
      <c r="C178" s="286"/>
      <c r="D178" s="286"/>
      <c r="E178" s="287"/>
      <c r="F178" s="63">
        <f>SUM(F171,F175)</f>
        <v>0</v>
      </c>
    </row>
  </sheetData>
  <sheetProtection/>
  <mergeCells count="102">
    <mergeCell ref="D174:E174"/>
    <mergeCell ref="D175:E175"/>
    <mergeCell ref="B176:F176"/>
    <mergeCell ref="B177:E177"/>
    <mergeCell ref="B178:E178"/>
    <mergeCell ref="B3:F3"/>
    <mergeCell ref="B167:D167"/>
    <mergeCell ref="B168:E168"/>
    <mergeCell ref="B169:F169"/>
    <mergeCell ref="B170:E170"/>
    <mergeCell ref="B172:F172"/>
    <mergeCell ref="B173:E173"/>
    <mergeCell ref="B161:D161"/>
    <mergeCell ref="B162:D162"/>
    <mergeCell ref="B163:D163"/>
    <mergeCell ref="B164:D164"/>
    <mergeCell ref="B165:D165"/>
    <mergeCell ref="B166:D166"/>
    <mergeCell ref="B155:F155"/>
    <mergeCell ref="B156:E156"/>
    <mergeCell ref="B157:D157"/>
    <mergeCell ref="B158:D158"/>
    <mergeCell ref="B159:D159"/>
    <mergeCell ref="B160:D160"/>
    <mergeCell ref="B149:C149"/>
    <mergeCell ref="B150:C150"/>
    <mergeCell ref="B151:C151"/>
    <mergeCell ref="B152:C152"/>
    <mergeCell ref="B153:C153"/>
    <mergeCell ref="B154:E154"/>
    <mergeCell ref="B143:F143"/>
    <mergeCell ref="B144:E144"/>
    <mergeCell ref="B145:C145"/>
    <mergeCell ref="B146:C146"/>
    <mergeCell ref="B147:C147"/>
    <mergeCell ref="B148:C148"/>
    <mergeCell ref="B137:D137"/>
    <mergeCell ref="B138:D138"/>
    <mergeCell ref="B139:D139"/>
    <mergeCell ref="B140:D140"/>
    <mergeCell ref="B141:D141"/>
    <mergeCell ref="B142:E142"/>
    <mergeCell ref="B131:D131"/>
    <mergeCell ref="B132:D132"/>
    <mergeCell ref="B133:D133"/>
    <mergeCell ref="B134:D134"/>
    <mergeCell ref="B135:D135"/>
    <mergeCell ref="B136:D136"/>
    <mergeCell ref="B125:D125"/>
    <mergeCell ref="B126:D126"/>
    <mergeCell ref="B127:D127"/>
    <mergeCell ref="B128:E128"/>
    <mergeCell ref="B129:F129"/>
    <mergeCell ref="B130:E130"/>
    <mergeCell ref="B119:D119"/>
    <mergeCell ref="B120:D120"/>
    <mergeCell ref="B121:D121"/>
    <mergeCell ref="B122:D122"/>
    <mergeCell ref="B123:D123"/>
    <mergeCell ref="B124:D124"/>
    <mergeCell ref="B113:E113"/>
    <mergeCell ref="B114:E114"/>
    <mergeCell ref="B115:F115"/>
    <mergeCell ref="B116:E116"/>
    <mergeCell ref="B117:D117"/>
    <mergeCell ref="B118:D118"/>
    <mergeCell ref="B107:C107"/>
    <mergeCell ref="B108:C108"/>
    <mergeCell ref="B109:C109"/>
    <mergeCell ref="B110:C110"/>
    <mergeCell ref="B111:C111"/>
    <mergeCell ref="B112:C112"/>
    <mergeCell ref="B101:E101"/>
    <mergeCell ref="B102:C102"/>
    <mergeCell ref="B103:C103"/>
    <mergeCell ref="B104:C104"/>
    <mergeCell ref="B105:C105"/>
    <mergeCell ref="B106:C106"/>
    <mergeCell ref="B83:E83"/>
    <mergeCell ref="B84:E84"/>
    <mergeCell ref="B85:F85"/>
    <mergeCell ref="B86:E86"/>
    <mergeCell ref="B87:E87"/>
    <mergeCell ref="B100:E100"/>
    <mergeCell ref="C77:E77"/>
    <mergeCell ref="C78:E78"/>
    <mergeCell ref="C79:E79"/>
    <mergeCell ref="C80:E80"/>
    <mergeCell ref="C81:E81"/>
    <mergeCell ref="B82:E82"/>
    <mergeCell ref="B70:E70"/>
    <mergeCell ref="B72:E72"/>
    <mergeCell ref="C73:E73"/>
    <mergeCell ref="C74:E74"/>
    <mergeCell ref="C75:E75"/>
    <mergeCell ref="C76:E76"/>
    <mergeCell ref="B2:F2"/>
    <mergeCell ref="B4:F4"/>
    <mergeCell ref="B5:F5"/>
    <mergeCell ref="B7:E7"/>
    <mergeCell ref="B68:E68"/>
    <mergeCell ref="B69:E69"/>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5">
      <formula1>TypeofIndirectRate.</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6"/>
  </sheetPr>
  <dimension ref="A1:L177"/>
  <sheetViews>
    <sheetView zoomScalePageLayoutView="0" workbookViewId="0" topLeftCell="A1">
      <selection activeCell="B4" sqref="B4:F4"/>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 r="B2" s="338" t="s">
        <v>68</v>
      </c>
      <c r="C2" s="339"/>
      <c r="D2" s="339"/>
      <c r="E2" s="339"/>
      <c r="F2" s="340"/>
      <c r="G2" s="23"/>
    </row>
    <row r="3" spans="2:7" ht="20.25">
      <c r="B3" s="341" t="s">
        <v>163</v>
      </c>
      <c r="C3" s="342"/>
      <c r="D3" s="342"/>
      <c r="E3" s="342"/>
      <c r="F3" s="343"/>
      <c r="G3" s="24"/>
    </row>
    <row r="4" spans="2:7" ht="21" thickBot="1">
      <c r="B4" s="344" t="s">
        <v>184</v>
      </c>
      <c r="C4" s="345"/>
      <c r="D4" s="345"/>
      <c r="E4" s="345"/>
      <c r="F4" s="346"/>
      <c r="G4" s="24"/>
    </row>
    <row r="5" spans="2:7" s="27" customFormat="1" ht="3.75" customHeight="1" thickBot="1">
      <c r="B5" s="41"/>
      <c r="C5" s="25"/>
      <c r="D5" s="25"/>
      <c r="E5" s="25"/>
      <c r="F5" s="98"/>
      <c r="G5" s="26"/>
    </row>
    <row r="6" spans="2:7" ht="19.5" thickBot="1">
      <c r="B6" s="306" t="s">
        <v>23</v>
      </c>
      <c r="C6" s="307"/>
      <c r="D6" s="307"/>
      <c r="E6" s="307"/>
      <c r="F6" s="99"/>
      <c r="G6" s="28"/>
    </row>
    <row r="7" spans="2:7" s="69" customFormat="1" ht="69" customHeight="1" thickBot="1">
      <c r="B7" s="39" t="s">
        <v>88</v>
      </c>
      <c r="C7" s="39" t="s">
        <v>40</v>
      </c>
      <c r="D7" s="39" t="s">
        <v>39</v>
      </c>
      <c r="E7" s="39" t="s">
        <v>89</v>
      </c>
      <c r="F7" s="100" t="s">
        <v>12</v>
      </c>
      <c r="G7" s="68"/>
    </row>
    <row r="8" spans="2:7" ht="15.75">
      <c r="B8" s="185"/>
      <c r="C8" s="186"/>
      <c r="D8" s="186"/>
      <c r="E8" s="189"/>
      <c r="F8" s="53">
        <f>ROUNDDOWN((B8*C8),0)</f>
        <v>0</v>
      </c>
      <c r="G8" s="27"/>
    </row>
    <row r="9" spans="2:7" ht="15.75">
      <c r="B9" s="187"/>
      <c r="C9" s="188"/>
      <c r="D9" s="188"/>
      <c r="E9" s="189"/>
      <c r="F9" s="53">
        <f aca="true" t="shared" si="0" ref="F9:F66">ROUNDDOWN((B9*C9),0)</f>
        <v>0</v>
      </c>
      <c r="G9" s="27"/>
    </row>
    <row r="10" spans="2:7" ht="15.75">
      <c r="B10" s="187"/>
      <c r="C10" s="188"/>
      <c r="D10" s="188"/>
      <c r="E10" s="189"/>
      <c r="F10" s="53">
        <f t="shared" si="0"/>
        <v>0</v>
      </c>
      <c r="G10" s="27"/>
    </row>
    <row r="11" spans="2:7" ht="15.75">
      <c r="B11" s="187"/>
      <c r="C11" s="188"/>
      <c r="D11" s="188"/>
      <c r="E11" s="189"/>
      <c r="F11" s="53">
        <f t="shared" si="0"/>
        <v>0</v>
      </c>
      <c r="G11" s="27"/>
    </row>
    <row r="12" spans="1:7" ht="16.5" thickBot="1">
      <c r="A12" s="88" t="s">
        <v>42</v>
      </c>
      <c r="B12" s="187"/>
      <c r="C12" s="188"/>
      <c r="D12" s="188"/>
      <c r="E12" s="189"/>
      <c r="F12" s="53">
        <f t="shared" si="0"/>
        <v>0</v>
      </c>
      <c r="G12" s="27"/>
    </row>
    <row r="13" spans="2:7" ht="15.75" hidden="1">
      <c r="B13" s="187"/>
      <c r="C13" s="188"/>
      <c r="D13" s="188"/>
      <c r="E13" s="189"/>
      <c r="F13" s="53">
        <f t="shared" si="0"/>
        <v>0</v>
      </c>
      <c r="G13" s="27"/>
    </row>
    <row r="14" spans="2:7" ht="15.75" hidden="1">
      <c r="B14" s="187"/>
      <c r="C14" s="188"/>
      <c r="D14" s="188"/>
      <c r="E14" s="189"/>
      <c r="F14" s="53">
        <f t="shared" si="0"/>
        <v>0</v>
      </c>
      <c r="G14" s="27"/>
    </row>
    <row r="15" spans="2:7" ht="15.75" hidden="1">
      <c r="B15" s="187"/>
      <c r="C15" s="188"/>
      <c r="D15" s="188"/>
      <c r="E15" s="189"/>
      <c r="F15" s="53">
        <f t="shared" si="0"/>
        <v>0</v>
      </c>
      <c r="G15" s="27"/>
    </row>
    <row r="16" spans="2:7" ht="15.75" hidden="1">
      <c r="B16" s="187"/>
      <c r="C16" s="188"/>
      <c r="D16" s="188"/>
      <c r="E16" s="189"/>
      <c r="F16" s="53">
        <f t="shared" si="0"/>
        <v>0</v>
      </c>
      <c r="G16" s="27"/>
    </row>
    <row r="17" spans="1:7" ht="18" customHeight="1" hidden="1">
      <c r="A17" s="67"/>
      <c r="B17" s="187"/>
      <c r="C17" s="188"/>
      <c r="D17" s="188"/>
      <c r="E17" s="189"/>
      <c r="F17" s="53">
        <f t="shared" si="0"/>
        <v>0</v>
      </c>
      <c r="G17" s="64"/>
    </row>
    <row r="18" spans="2:7" ht="15.75" hidden="1">
      <c r="B18" s="187"/>
      <c r="C18" s="188"/>
      <c r="D18" s="188"/>
      <c r="E18" s="189"/>
      <c r="F18" s="53">
        <f t="shared" si="0"/>
        <v>0</v>
      </c>
      <c r="G18" s="27"/>
    </row>
    <row r="19" spans="2:7" ht="15.75" hidden="1">
      <c r="B19" s="187"/>
      <c r="C19" s="188"/>
      <c r="D19" s="188"/>
      <c r="E19" s="189"/>
      <c r="F19" s="53">
        <f t="shared" si="0"/>
        <v>0</v>
      </c>
      <c r="G19" s="27"/>
    </row>
    <row r="20" spans="2:7" ht="15.75" hidden="1">
      <c r="B20" s="187"/>
      <c r="C20" s="188"/>
      <c r="D20" s="188"/>
      <c r="E20" s="189"/>
      <c r="F20" s="53">
        <f t="shared" si="0"/>
        <v>0</v>
      </c>
      <c r="G20" s="27"/>
    </row>
    <row r="21" spans="2:7" ht="15.75" hidden="1">
      <c r="B21" s="187"/>
      <c r="C21" s="188"/>
      <c r="D21" s="188"/>
      <c r="E21" s="189"/>
      <c r="F21" s="53">
        <f t="shared" si="0"/>
        <v>0</v>
      </c>
      <c r="G21" s="27"/>
    </row>
    <row r="22" spans="2:7" ht="15.75" hidden="1">
      <c r="B22" s="187"/>
      <c r="C22" s="188"/>
      <c r="D22" s="188"/>
      <c r="E22" s="189"/>
      <c r="F22" s="53">
        <f t="shared" si="0"/>
        <v>0</v>
      </c>
      <c r="G22" s="27"/>
    </row>
    <row r="23" spans="2:10" ht="15.75" hidden="1">
      <c r="B23" s="187"/>
      <c r="C23" s="188"/>
      <c r="D23" s="188"/>
      <c r="E23" s="189"/>
      <c r="F23" s="53">
        <f t="shared" si="0"/>
        <v>0</v>
      </c>
      <c r="G23" s="27"/>
      <c r="J23" s="74" t="s">
        <v>67</v>
      </c>
    </row>
    <row r="24" spans="2:7" ht="15.75" hidden="1">
      <c r="B24" s="187"/>
      <c r="C24" s="188"/>
      <c r="D24" s="188"/>
      <c r="E24" s="189"/>
      <c r="F24" s="53">
        <f t="shared" si="0"/>
        <v>0</v>
      </c>
      <c r="G24" s="27"/>
    </row>
    <row r="25" spans="2:7" ht="15.75" hidden="1">
      <c r="B25" s="187"/>
      <c r="C25" s="188"/>
      <c r="D25" s="188"/>
      <c r="E25" s="189"/>
      <c r="F25" s="53">
        <f t="shared" si="0"/>
        <v>0</v>
      </c>
      <c r="G25" s="27"/>
    </row>
    <row r="26" spans="2:7" ht="15.75" hidden="1">
      <c r="B26" s="187"/>
      <c r="C26" s="188"/>
      <c r="D26" s="188"/>
      <c r="E26" s="189"/>
      <c r="F26" s="53">
        <f t="shared" si="0"/>
        <v>0</v>
      </c>
      <c r="G26" s="27"/>
    </row>
    <row r="27" spans="2:7" ht="15.75" hidden="1">
      <c r="B27" s="187"/>
      <c r="C27" s="188"/>
      <c r="D27" s="188"/>
      <c r="E27" s="189"/>
      <c r="F27" s="53">
        <f t="shared" si="0"/>
        <v>0</v>
      </c>
      <c r="G27" s="27"/>
    </row>
    <row r="28" spans="2:7" ht="15.75" hidden="1">
      <c r="B28" s="187"/>
      <c r="C28" s="188"/>
      <c r="D28" s="188"/>
      <c r="E28" s="189"/>
      <c r="F28" s="53">
        <f t="shared" si="0"/>
        <v>0</v>
      </c>
      <c r="G28" s="27"/>
    </row>
    <row r="29" spans="2:7" ht="15.75" hidden="1">
      <c r="B29" s="187"/>
      <c r="C29" s="188"/>
      <c r="D29" s="188"/>
      <c r="E29" s="189"/>
      <c r="F29" s="53">
        <f t="shared" si="0"/>
        <v>0</v>
      </c>
      <c r="G29" s="27"/>
    </row>
    <row r="30" spans="2:7" ht="15.75" hidden="1">
      <c r="B30" s="187"/>
      <c r="C30" s="188"/>
      <c r="D30" s="188"/>
      <c r="E30" s="189"/>
      <c r="F30" s="53">
        <f t="shared" si="0"/>
        <v>0</v>
      </c>
      <c r="G30" s="27"/>
    </row>
    <row r="31" spans="2:7" ht="15.75" hidden="1">
      <c r="B31" s="187"/>
      <c r="C31" s="188"/>
      <c r="D31" s="188"/>
      <c r="E31" s="189"/>
      <c r="F31" s="53">
        <f t="shared" si="0"/>
        <v>0</v>
      </c>
      <c r="G31" s="27"/>
    </row>
    <row r="32" spans="2:7" ht="15.75" hidden="1">
      <c r="B32" s="187"/>
      <c r="C32" s="188"/>
      <c r="D32" s="188"/>
      <c r="E32" s="189"/>
      <c r="F32" s="53">
        <f t="shared" si="0"/>
        <v>0</v>
      </c>
      <c r="G32" s="27"/>
    </row>
    <row r="33" spans="2:7" ht="15.75" hidden="1">
      <c r="B33" s="187"/>
      <c r="C33" s="188"/>
      <c r="D33" s="188"/>
      <c r="E33" s="189"/>
      <c r="F33" s="53">
        <f t="shared" si="0"/>
        <v>0</v>
      </c>
      <c r="G33" s="27"/>
    </row>
    <row r="34" spans="2:7" ht="15.75" hidden="1">
      <c r="B34" s="187"/>
      <c r="C34" s="188"/>
      <c r="D34" s="188"/>
      <c r="E34" s="189"/>
      <c r="F34" s="53">
        <f t="shared" si="0"/>
        <v>0</v>
      </c>
      <c r="G34" s="27"/>
    </row>
    <row r="35" spans="2:7" ht="15.75" hidden="1">
      <c r="B35" s="187"/>
      <c r="C35" s="188"/>
      <c r="D35" s="188"/>
      <c r="E35" s="189"/>
      <c r="F35" s="53">
        <f t="shared" si="0"/>
        <v>0</v>
      </c>
      <c r="G35" s="27"/>
    </row>
    <row r="36" spans="2:7" ht="15.75" hidden="1">
      <c r="B36" s="187"/>
      <c r="C36" s="188"/>
      <c r="D36" s="188"/>
      <c r="E36" s="189"/>
      <c r="F36" s="53">
        <f t="shared" si="0"/>
        <v>0</v>
      </c>
      <c r="G36" s="27"/>
    </row>
    <row r="37" spans="2:7" ht="15.75" hidden="1">
      <c r="B37" s="187"/>
      <c r="C37" s="188"/>
      <c r="D37" s="188"/>
      <c r="E37" s="189"/>
      <c r="F37" s="53">
        <f t="shared" si="0"/>
        <v>0</v>
      </c>
      <c r="G37" s="27"/>
    </row>
    <row r="38" spans="2:7" ht="15.75" hidden="1">
      <c r="B38" s="187"/>
      <c r="C38" s="188"/>
      <c r="D38" s="188"/>
      <c r="E38" s="189"/>
      <c r="F38" s="53">
        <f t="shared" si="0"/>
        <v>0</v>
      </c>
      <c r="G38" s="27"/>
    </row>
    <row r="39" spans="2:7" ht="15.75" hidden="1">
      <c r="B39" s="187"/>
      <c r="C39" s="188"/>
      <c r="D39" s="188"/>
      <c r="E39" s="189"/>
      <c r="F39" s="53">
        <f t="shared" si="0"/>
        <v>0</v>
      </c>
      <c r="G39" s="27"/>
    </row>
    <row r="40" spans="2:7" ht="15.75" hidden="1">
      <c r="B40" s="187"/>
      <c r="C40" s="188"/>
      <c r="D40" s="188"/>
      <c r="E40" s="189"/>
      <c r="F40" s="53">
        <f t="shared" si="0"/>
        <v>0</v>
      </c>
      <c r="G40" s="27"/>
    </row>
    <row r="41" spans="2:7" ht="15.75" hidden="1">
      <c r="B41" s="187"/>
      <c r="C41" s="188"/>
      <c r="D41" s="188"/>
      <c r="E41" s="189"/>
      <c r="F41" s="53">
        <f t="shared" si="0"/>
        <v>0</v>
      </c>
      <c r="G41" s="27"/>
    </row>
    <row r="42" spans="2:7" ht="15.75" hidden="1">
      <c r="B42" s="187"/>
      <c r="C42" s="188"/>
      <c r="D42" s="188"/>
      <c r="E42" s="189"/>
      <c r="F42" s="53">
        <f t="shared" si="0"/>
        <v>0</v>
      </c>
      <c r="G42" s="27"/>
    </row>
    <row r="43" spans="2:7" ht="15.75" hidden="1">
      <c r="B43" s="187"/>
      <c r="C43" s="188"/>
      <c r="D43" s="188"/>
      <c r="E43" s="189"/>
      <c r="F43" s="53">
        <f t="shared" si="0"/>
        <v>0</v>
      </c>
      <c r="G43" s="27"/>
    </row>
    <row r="44" spans="2:7" ht="15.75" hidden="1">
      <c r="B44" s="187"/>
      <c r="C44" s="188"/>
      <c r="D44" s="188"/>
      <c r="E44" s="189"/>
      <c r="F44" s="53">
        <f t="shared" si="0"/>
        <v>0</v>
      </c>
      <c r="G44" s="27"/>
    </row>
    <row r="45" spans="2:7" ht="15.75" hidden="1">
      <c r="B45" s="187"/>
      <c r="C45" s="188"/>
      <c r="D45" s="188"/>
      <c r="E45" s="189"/>
      <c r="F45" s="53">
        <f t="shared" si="0"/>
        <v>0</v>
      </c>
      <c r="G45" s="27"/>
    </row>
    <row r="46" spans="2:7" ht="15.75" hidden="1">
      <c r="B46" s="187"/>
      <c r="C46" s="188"/>
      <c r="D46" s="188"/>
      <c r="E46" s="189"/>
      <c r="F46" s="53">
        <f t="shared" si="0"/>
        <v>0</v>
      </c>
      <c r="G46" s="27"/>
    </row>
    <row r="47" spans="2:7" ht="15.75" hidden="1">
      <c r="B47" s="187"/>
      <c r="C47" s="188"/>
      <c r="D47" s="188"/>
      <c r="E47" s="189"/>
      <c r="F47" s="53">
        <f t="shared" si="0"/>
        <v>0</v>
      </c>
      <c r="G47" s="27"/>
    </row>
    <row r="48" spans="2:7" ht="15.75" hidden="1">
      <c r="B48" s="187"/>
      <c r="C48" s="188"/>
      <c r="D48" s="188"/>
      <c r="E48" s="189"/>
      <c r="F48" s="53">
        <f t="shared" si="0"/>
        <v>0</v>
      </c>
      <c r="G48" s="27"/>
    </row>
    <row r="49" spans="2:7" ht="15.75" hidden="1">
      <c r="B49" s="187"/>
      <c r="C49" s="188"/>
      <c r="D49" s="188"/>
      <c r="E49" s="189"/>
      <c r="F49" s="53">
        <f t="shared" si="0"/>
        <v>0</v>
      </c>
      <c r="G49" s="27"/>
    </row>
    <row r="50" spans="2:7" ht="15.75" hidden="1">
      <c r="B50" s="187"/>
      <c r="C50" s="188"/>
      <c r="D50" s="188"/>
      <c r="E50" s="189"/>
      <c r="F50" s="53">
        <f t="shared" si="0"/>
        <v>0</v>
      </c>
      <c r="G50" s="27"/>
    </row>
    <row r="51" spans="2:7" ht="15.75" hidden="1">
      <c r="B51" s="187"/>
      <c r="C51" s="188"/>
      <c r="D51" s="188"/>
      <c r="E51" s="189"/>
      <c r="F51" s="53">
        <f t="shared" si="0"/>
        <v>0</v>
      </c>
      <c r="G51" s="27"/>
    </row>
    <row r="52" spans="2:7" ht="15.75" hidden="1">
      <c r="B52" s="187"/>
      <c r="C52" s="188"/>
      <c r="D52" s="188"/>
      <c r="E52" s="189"/>
      <c r="F52" s="53">
        <f t="shared" si="0"/>
        <v>0</v>
      </c>
      <c r="G52" s="27"/>
    </row>
    <row r="53" spans="2:7" ht="15.75" hidden="1">
      <c r="B53" s="187"/>
      <c r="C53" s="188"/>
      <c r="D53" s="188"/>
      <c r="E53" s="189"/>
      <c r="F53" s="53">
        <f t="shared" si="0"/>
        <v>0</v>
      </c>
      <c r="G53" s="27"/>
    </row>
    <row r="54" spans="2:7" ht="15.75" hidden="1">
      <c r="B54" s="187"/>
      <c r="C54" s="188"/>
      <c r="D54" s="188"/>
      <c r="E54" s="189"/>
      <c r="F54" s="53">
        <f t="shared" si="0"/>
        <v>0</v>
      </c>
      <c r="G54" s="27"/>
    </row>
    <row r="55" spans="2:7" ht="15.75" hidden="1">
      <c r="B55" s="187"/>
      <c r="C55" s="188"/>
      <c r="D55" s="188"/>
      <c r="E55" s="189"/>
      <c r="F55" s="53">
        <f t="shared" si="0"/>
        <v>0</v>
      </c>
      <c r="G55" s="27"/>
    </row>
    <row r="56" spans="2:8" ht="15.75" hidden="1">
      <c r="B56" s="187"/>
      <c r="C56" s="188"/>
      <c r="D56" s="188"/>
      <c r="E56" s="189"/>
      <c r="F56" s="53">
        <f t="shared" si="0"/>
        <v>0</v>
      </c>
      <c r="G56" s="27"/>
      <c r="H56" s="66"/>
    </row>
    <row r="57" spans="2:7" ht="15.75" hidden="1">
      <c r="B57" s="187"/>
      <c r="C57" s="188"/>
      <c r="D57" s="188"/>
      <c r="E57" s="189"/>
      <c r="F57" s="53">
        <f t="shared" si="0"/>
        <v>0</v>
      </c>
      <c r="G57" s="27"/>
    </row>
    <row r="58" spans="2:7" ht="15.75" hidden="1">
      <c r="B58" s="187"/>
      <c r="C58" s="188"/>
      <c r="D58" s="188"/>
      <c r="E58" s="189"/>
      <c r="F58" s="53">
        <f t="shared" si="0"/>
        <v>0</v>
      </c>
      <c r="G58" s="27"/>
    </row>
    <row r="59" spans="2:7" ht="15.75" hidden="1">
      <c r="B59" s="187"/>
      <c r="C59" s="188"/>
      <c r="D59" s="188"/>
      <c r="E59" s="189"/>
      <c r="F59" s="53">
        <f t="shared" si="0"/>
        <v>0</v>
      </c>
      <c r="G59" s="27"/>
    </row>
    <row r="60" spans="2:7" ht="15.75" hidden="1">
      <c r="B60" s="187"/>
      <c r="C60" s="188"/>
      <c r="D60" s="188"/>
      <c r="E60" s="189"/>
      <c r="F60" s="53">
        <f t="shared" si="0"/>
        <v>0</v>
      </c>
      <c r="G60" s="27"/>
    </row>
    <row r="61" spans="2:7" ht="15.75" hidden="1">
      <c r="B61" s="187"/>
      <c r="C61" s="188"/>
      <c r="D61" s="188"/>
      <c r="E61" s="189"/>
      <c r="F61" s="53">
        <f t="shared" si="0"/>
        <v>0</v>
      </c>
      <c r="G61" s="27"/>
    </row>
    <row r="62" spans="2:7" ht="15.75" hidden="1">
      <c r="B62" s="187"/>
      <c r="C62" s="188"/>
      <c r="D62" s="188"/>
      <c r="E62" s="189"/>
      <c r="F62" s="53">
        <f t="shared" si="0"/>
        <v>0</v>
      </c>
      <c r="G62" s="27"/>
    </row>
    <row r="63" spans="2:7" ht="15.75" hidden="1">
      <c r="B63" s="187"/>
      <c r="C63" s="188"/>
      <c r="D63" s="188"/>
      <c r="E63" s="189"/>
      <c r="F63" s="53">
        <f t="shared" si="0"/>
        <v>0</v>
      </c>
      <c r="G63" s="27"/>
    </row>
    <row r="64" spans="2:7" ht="15.75" hidden="1">
      <c r="B64" s="187"/>
      <c r="C64" s="188"/>
      <c r="D64" s="188"/>
      <c r="E64" s="189"/>
      <c r="F64" s="53">
        <f t="shared" si="0"/>
        <v>0</v>
      </c>
      <c r="G64" s="29"/>
    </row>
    <row r="65" spans="2:7" ht="15.75" hidden="1">
      <c r="B65" s="187"/>
      <c r="C65" s="188"/>
      <c r="D65" s="188"/>
      <c r="E65" s="189"/>
      <c r="F65" s="53">
        <f t="shared" si="0"/>
        <v>0</v>
      </c>
      <c r="G65" s="29"/>
    </row>
    <row r="66" spans="2:7" ht="16.5" hidden="1" thickBot="1">
      <c r="B66" s="243"/>
      <c r="C66" s="244"/>
      <c r="D66" s="244"/>
      <c r="E66" s="190"/>
      <c r="F66" s="53">
        <f t="shared" si="0"/>
        <v>0</v>
      </c>
      <c r="G66" s="29"/>
    </row>
    <row r="67" spans="2:7" ht="16.5" thickBot="1">
      <c r="B67" s="378" t="s">
        <v>180</v>
      </c>
      <c r="C67" s="379"/>
      <c r="D67" s="379"/>
      <c r="E67" s="380"/>
      <c r="F67" s="52">
        <f>SUM(F8:F66)</f>
        <v>0</v>
      </c>
      <c r="G67" s="29"/>
    </row>
    <row r="68" spans="2:7" ht="16.5" thickBot="1">
      <c r="B68" s="375" t="s">
        <v>178</v>
      </c>
      <c r="C68" s="376"/>
      <c r="D68" s="376"/>
      <c r="E68" s="377"/>
      <c r="F68" s="53"/>
      <c r="G68" s="29"/>
    </row>
    <row r="69" spans="2:7" s="46" customFormat="1" ht="16.5" thickBot="1">
      <c r="B69" s="347" t="s">
        <v>16</v>
      </c>
      <c r="C69" s="348"/>
      <c r="D69" s="348"/>
      <c r="E69" s="349"/>
      <c r="F69" s="96">
        <f>SUM(F67:F68)</f>
        <v>0</v>
      </c>
      <c r="G69" s="65"/>
    </row>
    <row r="70" spans="2:7" ht="3.75" customHeight="1" thickBot="1">
      <c r="B70" s="42"/>
      <c r="C70" s="43"/>
      <c r="D70" s="43"/>
      <c r="E70" s="43"/>
      <c r="F70" s="101"/>
      <c r="G70" s="28"/>
    </row>
    <row r="71" spans="2:6" ht="19.5" customHeight="1" thickBot="1">
      <c r="B71" s="306" t="s">
        <v>22</v>
      </c>
      <c r="C71" s="307"/>
      <c r="D71" s="307"/>
      <c r="E71" s="307"/>
      <c r="F71" s="102"/>
    </row>
    <row r="72" spans="2:6" ht="38.25" customHeight="1" thickBot="1">
      <c r="B72" s="221" t="s">
        <v>41</v>
      </c>
      <c r="C72" s="325" t="s">
        <v>94</v>
      </c>
      <c r="D72" s="326"/>
      <c r="E72" s="327"/>
      <c r="F72" s="100" t="s">
        <v>12</v>
      </c>
    </row>
    <row r="73" spans="2:10" ht="15.75">
      <c r="B73" s="165"/>
      <c r="C73" s="381"/>
      <c r="D73" s="381"/>
      <c r="E73" s="381"/>
      <c r="F73" s="228">
        <f>ROUNDDOWN((B73*F$69),0)</f>
        <v>0</v>
      </c>
      <c r="G73" s="31"/>
      <c r="H73" s="31"/>
      <c r="I73" s="31"/>
      <c r="J73" s="32"/>
    </row>
    <row r="74" spans="1:10" ht="15.75">
      <c r="A74" s="88" t="s">
        <v>42</v>
      </c>
      <c r="B74" s="166"/>
      <c r="C74" s="354"/>
      <c r="D74" s="354"/>
      <c r="E74" s="354"/>
      <c r="F74" s="226">
        <f aca="true" t="shared" si="1" ref="F74:F80">ROUNDDOWN((B74*F$69),0)</f>
        <v>0</v>
      </c>
      <c r="G74" s="31"/>
      <c r="H74" s="31"/>
      <c r="I74" s="31"/>
      <c r="J74" s="32"/>
    </row>
    <row r="75" spans="1:10" ht="14.25" customHeight="1">
      <c r="A75" s="67"/>
      <c r="B75" s="166"/>
      <c r="C75" s="354"/>
      <c r="D75" s="354"/>
      <c r="E75" s="354"/>
      <c r="F75" s="226">
        <f t="shared" si="1"/>
        <v>0</v>
      </c>
      <c r="G75" s="31"/>
      <c r="H75" s="31"/>
      <c r="I75" s="31"/>
      <c r="J75" s="32"/>
    </row>
    <row r="76" spans="2:10" ht="16.5" thickBot="1">
      <c r="B76" s="166"/>
      <c r="C76" s="354"/>
      <c r="D76" s="354"/>
      <c r="E76" s="354"/>
      <c r="F76" s="226">
        <f t="shared" si="1"/>
        <v>0</v>
      </c>
      <c r="G76" s="31"/>
      <c r="H76" s="31"/>
      <c r="I76" s="31"/>
      <c r="J76" s="32"/>
    </row>
    <row r="77" spans="2:10" ht="15.75" hidden="1">
      <c r="B77" s="166"/>
      <c r="C77" s="354"/>
      <c r="D77" s="354"/>
      <c r="E77" s="354"/>
      <c r="F77" s="226">
        <f t="shared" si="1"/>
        <v>0</v>
      </c>
      <c r="G77" s="31"/>
      <c r="H77" s="31"/>
      <c r="I77" s="31"/>
      <c r="J77" s="32"/>
    </row>
    <row r="78" spans="2:10" ht="15.75" hidden="1">
      <c r="B78" s="166"/>
      <c r="C78" s="354"/>
      <c r="D78" s="354"/>
      <c r="E78" s="354"/>
      <c r="F78" s="226">
        <f t="shared" si="1"/>
        <v>0</v>
      </c>
      <c r="G78" s="31"/>
      <c r="H78" s="31"/>
      <c r="I78" s="31"/>
      <c r="J78" s="32"/>
    </row>
    <row r="79" spans="2:10" ht="15.75" hidden="1">
      <c r="B79" s="166"/>
      <c r="C79" s="354"/>
      <c r="D79" s="354"/>
      <c r="E79" s="354"/>
      <c r="F79" s="226">
        <f t="shared" si="1"/>
        <v>0</v>
      </c>
      <c r="G79" s="31"/>
      <c r="H79" s="31"/>
      <c r="I79" s="31"/>
      <c r="J79" s="32"/>
    </row>
    <row r="80" spans="2:10" ht="15.75" hidden="1">
      <c r="B80" s="191"/>
      <c r="C80" s="382"/>
      <c r="D80" s="382"/>
      <c r="E80" s="382"/>
      <c r="F80" s="226">
        <f t="shared" si="1"/>
        <v>0</v>
      </c>
      <c r="G80" s="31"/>
      <c r="H80" s="31"/>
      <c r="I80" s="31"/>
      <c r="J80" s="32"/>
    </row>
    <row r="81" spans="2:10" ht="16.5" thickBot="1">
      <c r="B81" s="386" t="s">
        <v>179</v>
      </c>
      <c r="C81" s="387"/>
      <c r="D81" s="387"/>
      <c r="E81" s="407"/>
      <c r="F81" s="247">
        <f>SUM(F73:F80)</f>
        <v>0</v>
      </c>
      <c r="G81" s="31"/>
      <c r="H81" s="31"/>
      <c r="I81" s="31"/>
      <c r="J81" s="32"/>
    </row>
    <row r="82" spans="2:10" ht="16.5" thickBot="1">
      <c r="B82" s="386" t="s">
        <v>178</v>
      </c>
      <c r="C82" s="387"/>
      <c r="D82" s="387"/>
      <c r="E82" s="387"/>
      <c r="F82" s="230"/>
      <c r="G82" s="31"/>
      <c r="H82" s="31"/>
      <c r="I82" s="31"/>
      <c r="J82" s="32"/>
    </row>
    <row r="83" spans="2:10" ht="16.5" thickBot="1">
      <c r="B83" s="383" t="s">
        <v>15</v>
      </c>
      <c r="C83" s="384"/>
      <c r="D83" s="384"/>
      <c r="E83" s="385"/>
      <c r="F83" s="225">
        <f>SUM(F81:F82)</f>
        <v>0</v>
      </c>
      <c r="G83" s="33"/>
      <c r="H83" s="33"/>
      <c r="I83" s="33"/>
      <c r="J83" s="32"/>
    </row>
    <row r="84" spans="2:7" ht="3.75" customHeight="1" thickBot="1">
      <c r="B84" s="308"/>
      <c r="C84" s="309"/>
      <c r="D84" s="309"/>
      <c r="E84" s="309"/>
      <c r="F84" s="310"/>
      <c r="G84" s="30"/>
    </row>
    <row r="85" spans="2:7" ht="19.5" thickBot="1">
      <c r="B85" s="306" t="s">
        <v>21</v>
      </c>
      <c r="C85" s="307"/>
      <c r="D85" s="307"/>
      <c r="E85" s="307"/>
      <c r="F85" s="102"/>
      <c r="G85" s="30"/>
    </row>
    <row r="86" spans="2:11" ht="21" customHeight="1" thickBot="1">
      <c r="B86" s="390" t="s">
        <v>116</v>
      </c>
      <c r="C86" s="391"/>
      <c r="D86" s="391"/>
      <c r="E86" s="391"/>
      <c r="F86" s="164"/>
      <c r="G86" s="34"/>
      <c r="K86" s="74" t="s">
        <v>43</v>
      </c>
    </row>
    <row r="87" spans="2:11" ht="56.25" customHeight="1" thickBot="1">
      <c r="B87" s="158" t="s">
        <v>115</v>
      </c>
      <c r="C87" s="158" t="s">
        <v>100</v>
      </c>
      <c r="D87" s="158" t="s">
        <v>101</v>
      </c>
      <c r="E87" s="200" t="s">
        <v>135</v>
      </c>
      <c r="F87" s="149" t="s">
        <v>177</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01" t="s">
        <v>13</v>
      </c>
      <c r="C99" s="302"/>
      <c r="D99" s="302"/>
      <c r="E99" s="303"/>
      <c r="F99" s="194">
        <f>SUM(F88:F98)</f>
        <v>0</v>
      </c>
      <c r="G99" s="34"/>
    </row>
    <row r="100" spans="2:7" ht="21" customHeight="1" thickBot="1">
      <c r="B100" s="388" t="s">
        <v>117</v>
      </c>
      <c r="C100" s="389"/>
      <c r="D100" s="389"/>
      <c r="E100" s="389"/>
      <c r="F100" s="164"/>
      <c r="G100" s="34"/>
    </row>
    <row r="101" spans="2:7" ht="54" customHeight="1" thickBot="1">
      <c r="B101" s="361" t="s">
        <v>102</v>
      </c>
      <c r="C101" s="361"/>
      <c r="D101" s="39" t="s">
        <v>101</v>
      </c>
      <c r="E101" s="200" t="s">
        <v>135</v>
      </c>
      <c r="F101" s="149" t="s">
        <v>177</v>
      </c>
      <c r="G101" s="34"/>
    </row>
    <row r="102" spans="2:7" ht="15.75" customHeight="1">
      <c r="B102" s="371"/>
      <c r="C102" s="372"/>
      <c r="D102" s="160"/>
      <c r="E102" s="161"/>
      <c r="F102" s="57"/>
      <c r="G102" s="34"/>
    </row>
    <row r="103" spans="1:7" ht="15.75" customHeight="1" thickBot="1">
      <c r="A103" s="88" t="s">
        <v>42</v>
      </c>
      <c r="B103" s="278"/>
      <c r="C103" s="279"/>
      <c r="D103" s="154"/>
      <c r="E103" s="151"/>
      <c r="F103" s="71"/>
      <c r="G103" s="34"/>
    </row>
    <row r="104" spans="2:7" ht="15.75" customHeight="1" hidden="1">
      <c r="B104" s="278"/>
      <c r="C104" s="279"/>
      <c r="D104" s="154"/>
      <c r="E104" s="151"/>
      <c r="F104" s="71"/>
      <c r="G104" s="34"/>
    </row>
    <row r="105" spans="2:7" ht="15.75" customHeight="1" hidden="1">
      <c r="B105" s="278"/>
      <c r="C105" s="279"/>
      <c r="D105" s="154"/>
      <c r="E105" s="151"/>
      <c r="F105" s="71"/>
      <c r="G105" s="34"/>
    </row>
    <row r="106" spans="2:7" ht="15.75" customHeight="1" hidden="1">
      <c r="B106" s="278"/>
      <c r="C106" s="279"/>
      <c r="D106" s="154"/>
      <c r="E106" s="151"/>
      <c r="F106" s="71"/>
      <c r="G106" s="34"/>
    </row>
    <row r="107" spans="2:7" ht="15.75" customHeight="1" hidden="1">
      <c r="B107" s="278"/>
      <c r="C107" s="279"/>
      <c r="D107" s="154"/>
      <c r="E107" s="151"/>
      <c r="F107" s="71"/>
      <c r="G107" s="34"/>
    </row>
    <row r="108" spans="2:7" ht="15.75" customHeight="1" hidden="1">
      <c r="B108" s="278"/>
      <c r="C108" s="279"/>
      <c r="D108" s="154"/>
      <c r="E108" s="151"/>
      <c r="F108" s="71"/>
      <c r="G108" s="34"/>
    </row>
    <row r="109" spans="2:7" ht="17.25" customHeight="1" hidden="1">
      <c r="B109" s="278"/>
      <c r="C109" s="279"/>
      <c r="D109" s="154"/>
      <c r="E109" s="151"/>
      <c r="F109" s="71"/>
      <c r="G109" s="35"/>
    </row>
    <row r="110" spans="2:7" ht="16.5" customHeight="1" hidden="1">
      <c r="B110" s="278"/>
      <c r="C110" s="279"/>
      <c r="D110" s="154"/>
      <c r="E110" s="151"/>
      <c r="F110" s="71"/>
      <c r="G110" s="35"/>
    </row>
    <row r="111" spans="2:7" ht="16.5" customHeight="1" hidden="1" thickBot="1">
      <c r="B111" s="398"/>
      <c r="C111" s="399"/>
      <c r="D111" s="173"/>
      <c r="E111" s="174"/>
      <c r="F111" s="58"/>
      <c r="G111" s="35"/>
    </row>
    <row r="112" spans="2:7" ht="16.5" customHeight="1" thickBot="1">
      <c r="B112" s="301" t="s">
        <v>28</v>
      </c>
      <c r="C112" s="302"/>
      <c r="D112" s="302"/>
      <c r="E112" s="303"/>
      <c r="F112" s="59">
        <f>SUM(F102:F109)</f>
        <v>0</v>
      </c>
      <c r="G112" s="35"/>
    </row>
    <row r="113" spans="2:7" ht="16.5" thickBot="1">
      <c r="B113" s="288" t="s">
        <v>14</v>
      </c>
      <c r="C113" s="289"/>
      <c r="D113" s="289"/>
      <c r="E113" s="290"/>
      <c r="F113" s="59">
        <f>SUM(F99,F112)</f>
        <v>0</v>
      </c>
      <c r="G113" s="35"/>
    </row>
    <row r="114" spans="2:7" ht="3.75" customHeight="1" thickBot="1">
      <c r="B114" s="355"/>
      <c r="C114" s="356"/>
      <c r="D114" s="356"/>
      <c r="E114" s="356"/>
      <c r="F114" s="357"/>
      <c r="G114" s="35"/>
    </row>
    <row r="115" spans="2:7" ht="56.25" customHeight="1" thickBot="1">
      <c r="B115" s="306" t="s">
        <v>123</v>
      </c>
      <c r="C115" s="307"/>
      <c r="D115" s="307"/>
      <c r="E115" s="307"/>
      <c r="F115" s="148"/>
      <c r="G115" s="30"/>
    </row>
    <row r="116" spans="2:7" ht="48.75" customHeight="1" thickBot="1">
      <c r="B116" s="361" t="s">
        <v>121</v>
      </c>
      <c r="C116" s="362"/>
      <c r="D116" s="362"/>
      <c r="E116" s="172" t="s">
        <v>139</v>
      </c>
      <c r="F116" s="149" t="s">
        <v>177</v>
      </c>
      <c r="G116" s="30"/>
    </row>
    <row r="117" spans="2:7" ht="15.75">
      <c r="B117" s="371"/>
      <c r="C117" s="372"/>
      <c r="D117" s="372"/>
      <c r="E117" s="161"/>
      <c r="F117" s="60"/>
      <c r="G117" s="30"/>
    </row>
    <row r="118" spans="1:7" ht="16.5" thickBot="1">
      <c r="A118" s="88" t="s">
        <v>42</v>
      </c>
      <c r="B118" s="278"/>
      <c r="C118" s="279"/>
      <c r="D118" s="279"/>
      <c r="E118" s="151"/>
      <c r="F118" s="72"/>
      <c r="G118" s="30"/>
    </row>
    <row r="119" spans="2:7" ht="15.75" hidden="1">
      <c r="B119" s="278"/>
      <c r="C119" s="279"/>
      <c r="D119" s="279"/>
      <c r="E119" s="151"/>
      <c r="F119" s="72"/>
      <c r="G119" s="30"/>
    </row>
    <row r="120" spans="2:7" ht="15.75" hidden="1">
      <c r="B120" s="278"/>
      <c r="C120" s="279"/>
      <c r="D120" s="279"/>
      <c r="E120" s="151"/>
      <c r="F120" s="72"/>
      <c r="G120" s="30"/>
    </row>
    <row r="121" spans="2:7" ht="15.75" hidden="1">
      <c r="B121" s="278"/>
      <c r="C121" s="279"/>
      <c r="D121" s="279"/>
      <c r="E121" s="151"/>
      <c r="F121" s="72"/>
      <c r="G121" s="30"/>
    </row>
    <row r="122" spans="2:7" ht="15.75" hidden="1">
      <c r="B122" s="278"/>
      <c r="C122" s="279"/>
      <c r="D122" s="279"/>
      <c r="E122" s="151"/>
      <c r="F122" s="72"/>
      <c r="G122" s="30"/>
    </row>
    <row r="123" spans="2:7" ht="15.75" hidden="1">
      <c r="B123" s="278"/>
      <c r="C123" s="279"/>
      <c r="D123" s="279"/>
      <c r="E123" s="151"/>
      <c r="F123" s="72"/>
      <c r="G123" s="30"/>
    </row>
    <row r="124" spans="2:7" ht="15.75" hidden="1">
      <c r="B124" s="278"/>
      <c r="C124" s="279"/>
      <c r="D124" s="279"/>
      <c r="E124" s="151"/>
      <c r="F124" s="72"/>
      <c r="G124" s="30"/>
    </row>
    <row r="125" spans="2:7" ht="15.75" hidden="1">
      <c r="B125" s="278"/>
      <c r="C125" s="279"/>
      <c r="D125" s="279"/>
      <c r="E125" s="151"/>
      <c r="F125" s="72"/>
      <c r="G125" s="30"/>
    </row>
    <row r="126" spans="2:7" ht="16.5" hidden="1" thickBot="1">
      <c r="B126" s="398"/>
      <c r="C126" s="399"/>
      <c r="D126" s="399"/>
      <c r="E126" s="174"/>
      <c r="F126" s="73"/>
      <c r="G126" s="30"/>
    </row>
    <row r="127" spans="2:11" ht="16.5" thickBot="1">
      <c r="B127" s="288" t="s">
        <v>17</v>
      </c>
      <c r="C127" s="289"/>
      <c r="D127" s="289"/>
      <c r="E127" s="290"/>
      <c r="F127" s="59">
        <f>SUM(F117:F126)</f>
        <v>0</v>
      </c>
      <c r="G127" s="35"/>
      <c r="K127" s="36"/>
    </row>
    <row r="128" spans="2:11" ht="3.75" customHeight="1" thickBot="1">
      <c r="B128" s="355"/>
      <c r="C128" s="356"/>
      <c r="D128" s="356"/>
      <c r="E128" s="356"/>
      <c r="F128" s="357"/>
      <c r="G128" s="35"/>
      <c r="K128" s="36"/>
    </row>
    <row r="129" spans="2:7" ht="58.5" customHeight="1" thickBot="1">
      <c r="B129" s="306" t="s">
        <v>140</v>
      </c>
      <c r="C129" s="307"/>
      <c r="D129" s="307"/>
      <c r="E129" s="307"/>
      <c r="F129" s="148"/>
      <c r="G129" s="30"/>
    </row>
    <row r="130" spans="2:7" ht="48" customHeight="1" thickBot="1">
      <c r="B130" s="361" t="s">
        <v>118</v>
      </c>
      <c r="C130" s="362"/>
      <c r="D130" s="362"/>
      <c r="E130" s="172" t="s">
        <v>125</v>
      </c>
      <c r="F130" s="149" t="s">
        <v>177</v>
      </c>
      <c r="G130" s="30"/>
    </row>
    <row r="131" spans="2:7" ht="15.75">
      <c r="B131" s="358"/>
      <c r="C131" s="392"/>
      <c r="D131" s="359"/>
      <c r="E131" s="176"/>
      <c r="F131" s="60"/>
      <c r="G131" s="34"/>
    </row>
    <row r="132" spans="1:7" ht="16.5" thickBot="1">
      <c r="A132" s="88" t="s">
        <v>42</v>
      </c>
      <c r="B132" s="314"/>
      <c r="C132" s="393"/>
      <c r="D132" s="315"/>
      <c r="E132" s="177"/>
      <c r="F132" s="72"/>
      <c r="G132" s="34"/>
    </row>
    <row r="133" spans="2:7" ht="15.75" hidden="1">
      <c r="B133" s="314"/>
      <c r="C133" s="393"/>
      <c r="D133" s="315"/>
      <c r="E133" s="177"/>
      <c r="F133" s="72"/>
      <c r="G133" s="34"/>
    </row>
    <row r="134" spans="2:7" ht="15.75" hidden="1">
      <c r="B134" s="314"/>
      <c r="C134" s="393"/>
      <c r="D134" s="315"/>
      <c r="E134" s="177"/>
      <c r="F134" s="72"/>
      <c r="G134" s="34"/>
    </row>
    <row r="135" spans="2:7" ht="15.75" hidden="1">
      <c r="B135" s="314"/>
      <c r="C135" s="393"/>
      <c r="D135" s="315"/>
      <c r="E135" s="177"/>
      <c r="F135" s="72"/>
      <c r="G135" s="34"/>
    </row>
    <row r="136" spans="2:7" ht="15.75" hidden="1">
      <c r="B136" s="314"/>
      <c r="C136" s="393"/>
      <c r="D136" s="315"/>
      <c r="E136" s="177"/>
      <c r="F136" s="72"/>
      <c r="G136" s="34"/>
    </row>
    <row r="137" spans="2:7" ht="15.75" hidden="1">
      <c r="B137" s="314"/>
      <c r="C137" s="393"/>
      <c r="D137" s="315"/>
      <c r="E137" s="177"/>
      <c r="F137" s="72"/>
      <c r="G137" s="34"/>
    </row>
    <row r="138" spans="2:7" ht="15.75" hidden="1">
      <c r="B138" s="314"/>
      <c r="C138" s="393"/>
      <c r="D138" s="315"/>
      <c r="E138" s="177"/>
      <c r="F138" s="72"/>
      <c r="G138" s="34"/>
    </row>
    <row r="139" spans="2:7" ht="15.75" hidden="1">
      <c r="B139" s="314"/>
      <c r="C139" s="393"/>
      <c r="D139" s="315"/>
      <c r="E139" s="177"/>
      <c r="F139" s="72"/>
      <c r="G139" s="34"/>
    </row>
    <row r="140" spans="2:7" ht="16.5" hidden="1" thickBot="1">
      <c r="B140" s="321"/>
      <c r="C140" s="400"/>
      <c r="D140" s="322"/>
      <c r="E140" s="179"/>
      <c r="F140" s="61"/>
      <c r="G140" s="30"/>
    </row>
    <row r="141" spans="2:7" ht="16.5" thickBot="1">
      <c r="B141" s="288" t="s">
        <v>18</v>
      </c>
      <c r="C141" s="289"/>
      <c r="D141" s="289"/>
      <c r="E141" s="290"/>
      <c r="F141" s="192">
        <f>SUM(F131:F140)</f>
        <v>0</v>
      </c>
      <c r="G141" s="30"/>
    </row>
    <row r="142" spans="2:12" ht="3.75" customHeight="1" thickBot="1">
      <c r="B142" s="308"/>
      <c r="C142" s="309"/>
      <c r="D142" s="309"/>
      <c r="E142" s="309"/>
      <c r="F142" s="310"/>
      <c r="G142" s="30"/>
      <c r="L142" s="37"/>
    </row>
    <row r="143" spans="2:7" ht="21.75" customHeight="1" thickBot="1">
      <c r="B143" s="401" t="s">
        <v>110</v>
      </c>
      <c r="C143" s="402"/>
      <c r="D143" s="402"/>
      <c r="E143" s="402"/>
      <c r="F143" s="148"/>
      <c r="G143" s="30"/>
    </row>
    <row r="144" spans="2:7" ht="58.5" customHeight="1" thickBot="1">
      <c r="B144" s="361" t="s">
        <v>122</v>
      </c>
      <c r="C144" s="362"/>
      <c r="D144" s="172" t="s">
        <v>104</v>
      </c>
      <c r="E144" s="172" t="s">
        <v>134</v>
      </c>
      <c r="F144" s="149" t="s">
        <v>177</v>
      </c>
      <c r="G144" s="30"/>
    </row>
    <row r="145" spans="2:7" ht="15.75">
      <c r="B145" s="371"/>
      <c r="C145" s="372"/>
      <c r="D145" s="160"/>
      <c r="E145" s="161"/>
      <c r="F145" s="60"/>
      <c r="G145" s="30"/>
    </row>
    <row r="146" spans="2:7" ht="15.75">
      <c r="B146" s="278"/>
      <c r="C146" s="279"/>
      <c r="D146" s="154"/>
      <c r="E146" s="151"/>
      <c r="F146" s="72"/>
      <c r="G146" s="30"/>
    </row>
    <row r="147" spans="1:7" ht="16.5" thickBot="1">
      <c r="A147" s="88" t="s">
        <v>42</v>
      </c>
      <c r="B147" s="278"/>
      <c r="C147" s="279"/>
      <c r="D147" s="154"/>
      <c r="E147" s="151"/>
      <c r="F147" s="72"/>
      <c r="G147" s="30"/>
    </row>
    <row r="148" spans="2:7" ht="15.75" hidden="1">
      <c r="B148" s="278"/>
      <c r="C148" s="279"/>
      <c r="D148" s="154"/>
      <c r="E148" s="151"/>
      <c r="F148" s="72"/>
      <c r="G148" s="30"/>
    </row>
    <row r="149" spans="2:7" ht="15.75" hidden="1">
      <c r="B149" s="278"/>
      <c r="C149" s="279"/>
      <c r="D149" s="154"/>
      <c r="E149" s="151"/>
      <c r="F149" s="72"/>
      <c r="G149" s="30"/>
    </row>
    <row r="150" spans="2:7" ht="15.75" hidden="1">
      <c r="B150" s="278"/>
      <c r="C150" s="279"/>
      <c r="D150" s="154"/>
      <c r="E150" s="151"/>
      <c r="F150" s="72"/>
      <c r="G150" s="30"/>
    </row>
    <row r="151" spans="2:7" ht="15.75" hidden="1">
      <c r="B151" s="278"/>
      <c r="C151" s="279"/>
      <c r="D151" s="154"/>
      <c r="E151" s="151"/>
      <c r="F151" s="72"/>
      <c r="G151" s="30"/>
    </row>
    <row r="152" spans="2:7" ht="16.5" customHeight="1" hidden="1" thickBot="1">
      <c r="B152" s="398"/>
      <c r="C152" s="399"/>
      <c r="D152" s="173"/>
      <c r="E152" s="174"/>
      <c r="F152" s="61"/>
      <c r="G152" s="30"/>
    </row>
    <row r="153" spans="2:7" ht="16.5" thickBot="1">
      <c r="B153" s="318" t="s">
        <v>19</v>
      </c>
      <c r="C153" s="319"/>
      <c r="D153" s="319"/>
      <c r="E153" s="320"/>
      <c r="F153" s="59">
        <f>SUM(F145:F152)</f>
        <v>0</v>
      </c>
      <c r="G153" s="30"/>
    </row>
    <row r="154" spans="2:7" ht="3.75" customHeight="1" thickBot="1">
      <c r="B154" s="308"/>
      <c r="C154" s="309"/>
      <c r="D154" s="309"/>
      <c r="E154" s="309"/>
      <c r="F154" s="310"/>
      <c r="G154" s="30"/>
    </row>
    <row r="155" spans="2:7" ht="37.5" customHeight="1" thickBot="1">
      <c r="B155" s="323" t="s">
        <v>138</v>
      </c>
      <c r="C155" s="324"/>
      <c r="D155" s="324"/>
      <c r="E155" s="324"/>
      <c r="F155" s="148"/>
      <c r="G155" s="30"/>
    </row>
    <row r="156" spans="2:7" ht="48" customHeight="1" thickBot="1">
      <c r="B156" s="373" t="s">
        <v>108</v>
      </c>
      <c r="C156" s="374"/>
      <c r="D156" s="374"/>
      <c r="E156" s="178" t="s">
        <v>126</v>
      </c>
      <c r="F156" s="149" t="s">
        <v>177</v>
      </c>
      <c r="G156" s="30"/>
    </row>
    <row r="157" spans="2:7" ht="15.75" customHeight="1">
      <c r="B157" s="371"/>
      <c r="C157" s="372"/>
      <c r="D157" s="372"/>
      <c r="E157" s="161"/>
      <c r="F157" s="60"/>
      <c r="G157" s="30"/>
    </row>
    <row r="158" spans="2:7" ht="15.75" customHeight="1">
      <c r="B158" s="278"/>
      <c r="C158" s="279"/>
      <c r="D158" s="279"/>
      <c r="E158" s="151"/>
      <c r="F158" s="72"/>
      <c r="G158" s="30"/>
    </row>
    <row r="159" spans="1:7" ht="15.75" customHeight="1" thickBot="1">
      <c r="A159" s="88" t="s">
        <v>42</v>
      </c>
      <c r="B159" s="278"/>
      <c r="C159" s="279"/>
      <c r="D159" s="279"/>
      <c r="E159" s="151"/>
      <c r="F159" s="72"/>
      <c r="G159" s="30"/>
    </row>
    <row r="160" spans="2:7" ht="15.75" customHeight="1" hidden="1">
      <c r="B160" s="278"/>
      <c r="C160" s="279"/>
      <c r="D160" s="279"/>
      <c r="E160" s="151"/>
      <c r="F160" s="72"/>
      <c r="G160" s="30"/>
    </row>
    <row r="161" spans="2:7" ht="15.75" customHeight="1" hidden="1">
      <c r="B161" s="278"/>
      <c r="C161" s="279"/>
      <c r="D161" s="279"/>
      <c r="E161" s="151"/>
      <c r="F161" s="72"/>
      <c r="G161" s="30"/>
    </row>
    <row r="162" spans="2:7" ht="15.75" customHeight="1" hidden="1">
      <c r="B162" s="278"/>
      <c r="C162" s="279"/>
      <c r="D162" s="279"/>
      <c r="E162" s="151"/>
      <c r="F162" s="72"/>
      <c r="G162" s="30"/>
    </row>
    <row r="163" spans="2:7" ht="15.75" customHeight="1" hidden="1">
      <c r="B163" s="278"/>
      <c r="C163" s="279"/>
      <c r="D163" s="279"/>
      <c r="E163" s="151"/>
      <c r="F163" s="72"/>
      <c r="G163" s="30"/>
    </row>
    <row r="164" spans="2:7" ht="15.75" customHeight="1" hidden="1">
      <c r="B164" s="278"/>
      <c r="C164" s="279"/>
      <c r="D164" s="279"/>
      <c r="E164" s="151"/>
      <c r="F164" s="72"/>
      <c r="G164" s="30"/>
    </row>
    <row r="165" spans="2:7" ht="15.75" customHeight="1" hidden="1">
      <c r="B165" s="278"/>
      <c r="C165" s="279"/>
      <c r="D165" s="279"/>
      <c r="E165" s="151"/>
      <c r="F165" s="72"/>
      <c r="G165" s="30"/>
    </row>
    <row r="166" spans="2:7" ht="16.5" customHeight="1" hidden="1" thickBot="1">
      <c r="B166" s="398"/>
      <c r="C166" s="399"/>
      <c r="D166" s="399"/>
      <c r="E166" s="174"/>
      <c r="F166" s="61"/>
      <c r="G166" s="30"/>
    </row>
    <row r="167" spans="2:7" ht="19.5" customHeight="1" thickBot="1">
      <c r="B167" s="288" t="s">
        <v>24</v>
      </c>
      <c r="C167" s="289"/>
      <c r="D167" s="289"/>
      <c r="E167" s="289"/>
      <c r="F167" s="59">
        <f>SUM(F157:F166)</f>
        <v>0</v>
      </c>
      <c r="G167" s="30"/>
    </row>
    <row r="168" spans="1:7" s="46" customFormat="1" ht="3.75" customHeight="1" thickBot="1">
      <c r="A168" s="22"/>
      <c r="B168" s="311"/>
      <c r="C168" s="312"/>
      <c r="D168" s="312"/>
      <c r="E168" s="312"/>
      <c r="F168" s="313"/>
      <c r="G168" s="45"/>
    </row>
    <row r="169" spans="2:7" ht="19.5" thickBot="1">
      <c r="B169" s="323" t="s">
        <v>20</v>
      </c>
      <c r="C169" s="324"/>
      <c r="D169" s="324"/>
      <c r="E169" s="324"/>
      <c r="F169" s="104"/>
      <c r="G169" s="30"/>
    </row>
    <row r="170" spans="2:7" ht="19.5" thickBot="1">
      <c r="B170" s="44"/>
      <c r="C170" s="40"/>
      <c r="D170" s="40"/>
      <c r="E170" s="40"/>
      <c r="F170" s="62">
        <f>F69+F83+F113+F127+F141+F153+F167</f>
        <v>0</v>
      </c>
      <c r="G170" s="30"/>
    </row>
    <row r="171" spans="2:7" ht="3.75" customHeight="1" thickBot="1">
      <c r="B171" s="298"/>
      <c r="C171" s="299"/>
      <c r="D171" s="299"/>
      <c r="E171" s="299"/>
      <c r="F171" s="300"/>
      <c r="G171" s="35"/>
    </row>
    <row r="172" spans="2:7" ht="19.5" thickBot="1">
      <c r="B172" s="306" t="s">
        <v>65</v>
      </c>
      <c r="C172" s="307"/>
      <c r="D172" s="307"/>
      <c r="E172" s="307"/>
      <c r="F172" s="105"/>
      <c r="G172" s="30"/>
    </row>
    <row r="173" spans="2:7" ht="64.5" customHeight="1" thickBot="1">
      <c r="B173" s="144" t="s">
        <v>66</v>
      </c>
      <c r="C173" s="39" t="s">
        <v>64</v>
      </c>
      <c r="D173" s="304" t="s">
        <v>59</v>
      </c>
      <c r="E173" s="335"/>
      <c r="F173" s="148" t="s">
        <v>73</v>
      </c>
      <c r="G173" s="30"/>
    </row>
    <row r="174" spans="2:7" ht="30" customHeight="1" thickBot="1">
      <c r="B174" s="93"/>
      <c r="C174" s="94"/>
      <c r="D174" s="394"/>
      <c r="E174" s="395"/>
      <c r="F174" s="106"/>
      <c r="G174" s="30"/>
    </row>
    <row r="175" spans="2:7" ht="3.75" customHeight="1" thickBot="1">
      <c r="B175" s="275"/>
      <c r="C175" s="276"/>
      <c r="D175" s="276"/>
      <c r="E175" s="276"/>
      <c r="F175" s="277"/>
      <c r="G175" s="35"/>
    </row>
    <row r="176" spans="2:7" ht="19.5" thickBot="1">
      <c r="B176" s="306" t="s">
        <v>130</v>
      </c>
      <c r="C176" s="307"/>
      <c r="D176" s="307"/>
      <c r="E176" s="307"/>
      <c r="F176" s="107"/>
      <c r="G176" s="30"/>
    </row>
    <row r="177" spans="2:6" ht="16.5" thickBot="1">
      <c r="B177" s="285"/>
      <c r="C177" s="286"/>
      <c r="D177" s="286"/>
      <c r="E177" s="287"/>
      <c r="F177" s="63">
        <f>SUM(F170,F174)</f>
        <v>0</v>
      </c>
    </row>
  </sheetData>
  <sheetProtection/>
  <mergeCells count="101">
    <mergeCell ref="B166:D166"/>
    <mergeCell ref="B169:E169"/>
    <mergeCell ref="B171:F171"/>
    <mergeCell ref="B172:E172"/>
    <mergeCell ref="B152:C152"/>
    <mergeCell ref="B156:D156"/>
    <mergeCell ref="B154:F154"/>
    <mergeCell ref="B155:E155"/>
    <mergeCell ref="B157:D157"/>
    <mergeCell ref="B158:D158"/>
    <mergeCell ref="B177:E177"/>
    <mergeCell ref="B161:D161"/>
    <mergeCell ref="B162:D162"/>
    <mergeCell ref="B163:D163"/>
    <mergeCell ref="B164:D164"/>
    <mergeCell ref="B165:D165"/>
    <mergeCell ref="B175:F175"/>
    <mergeCell ref="B176:E176"/>
    <mergeCell ref="D173:E173"/>
    <mergeCell ref="D174:E174"/>
    <mergeCell ref="B126:D126"/>
    <mergeCell ref="B130:D130"/>
    <mergeCell ref="B129:E129"/>
    <mergeCell ref="B135:D135"/>
    <mergeCell ref="B136:D136"/>
    <mergeCell ref="B137:D137"/>
    <mergeCell ref="B131:D131"/>
    <mergeCell ref="B132:D132"/>
    <mergeCell ref="B133:D133"/>
    <mergeCell ref="B134:D134"/>
    <mergeCell ref="B108:C108"/>
    <mergeCell ref="B109:C109"/>
    <mergeCell ref="B110:C110"/>
    <mergeCell ref="B111:C111"/>
    <mergeCell ref="B116:D116"/>
    <mergeCell ref="B117:D117"/>
    <mergeCell ref="B112:E112"/>
    <mergeCell ref="B113:E113"/>
    <mergeCell ref="B114:F114"/>
    <mergeCell ref="B115:E115"/>
    <mergeCell ref="B2:F2"/>
    <mergeCell ref="B3:F3"/>
    <mergeCell ref="B4:F4"/>
    <mergeCell ref="B6:E6"/>
    <mergeCell ref="B69:E69"/>
    <mergeCell ref="B71:E71"/>
    <mergeCell ref="B68:E68"/>
    <mergeCell ref="B67:E67"/>
    <mergeCell ref="C72:E72"/>
    <mergeCell ref="C73:E73"/>
    <mergeCell ref="C74:E74"/>
    <mergeCell ref="C75:E75"/>
    <mergeCell ref="C76:E76"/>
    <mergeCell ref="C77:E77"/>
    <mergeCell ref="C78:E78"/>
    <mergeCell ref="C79:E79"/>
    <mergeCell ref="C80:E80"/>
    <mergeCell ref="B83:E83"/>
    <mergeCell ref="B82:E82"/>
    <mergeCell ref="B81:E81"/>
    <mergeCell ref="B84:F84"/>
    <mergeCell ref="B85:E85"/>
    <mergeCell ref="B86:E86"/>
    <mergeCell ref="B99:E99"/>
    <mergeCell ref="B100:E100"/>
    <mergeCell ref="B101:C101"/>
    <mergeCell ref="B102:C102"/>
    <mergeCell ref="B103:C103"/>
    <mergeCell ref="B104:C104"/>
    <mergeCell ref="B105:C105"/>
    <mergeCell ref="B106:C106"/>
    <mergeCell ref="B107:C107"/>
    <mergeCell ref="B118:D118"/>
    <mergeCell ref="B119:D119"/>
    <mergeCell ref="B120:D120"/>
    <mergeCell ref="B121:D121"/>
    <mergeCell ref="B127:E127"/>
    <mergeCell ref="B128:F128"/>
    <mergeCell ref="B122:D122"/>
    <mergeCell ref="B123:D123"/>
    <mergeCell ref="B124:D124"/>
    <mergeCell ref="B125:D125"/>
    <mergeCell ref="B149:C149"/>
    <mergeCell ref="B150:C150"/>
    <mergeCell ref="B151:C151"/>
    <mergeCell ref="B141:E141"/>
    <mergeCell ref="B142:F142"/>
    <mergeCell ref="B138:D138"/>
    <mergeCell ref="B139:D139"/>
    <mergeCell ref="B140:D140"/>
    <mergeCell ref="B143:E143"/>
    <mergeCell ref="B159:D159"/>
    <mergeCell ref="B160:D160"/>
    <mergeCell ref="B167:E167"/>
    <mergeCell ref="B168:F168"/>
    <mergeCell ref="B144:C144"/>
    <mergeCell ref="B145:C145"/>
    <mergeCell ref="B146:C146"/>
    <mergeCell ref="B147:C147"/>
    <mergeCell ref="B153:E153"/>
    <mergeCell ref="B148:C148"/>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9"/>
  </sheetPr>
  <dimension ref="A1:L177"/>
  <sheetViews>
    <sheetView zoomScalePageLayoutView="0" workbookViewId="0" topLeftCell="A1">
      <selection activeCell="B4" sqref="B4:F4"/>
    </sheetView>
  </sheetViews>
  <sheetFormatPr defaultColWidth="9.00390625" defaultRowHeight="15.75"/>
  <cols>
    <col min="1" max="1" width="13.125" style="22" customWidth="1"/>
    <col min="2" max="2" width="12.75390625" style="22" customWidth="1"/>
    <col min="3" max="3" width="12.25390625" style="22" customWidth="1"/>
    <col min="4" max="4" width="19.50390625" style="22" customWidth="1"/>
    <col min="5" max="5" width="72.00390625" style="22" customWidth="1"/>
    <col min="6" max="6" width="15.875" style="108" customWidth="1"/>
    <col min="7" max="7" width="15.125" style="22" bestFit="1" customWidth="1"/>
    <col min="8" max="16384" width="9.00390625" style="22" customWidth="1"/>
  </cols>
  <sheetData>
    <row r="1" spans="2:6" ht="16.5" thickBot="1">
      <c r="B1" s="20"/>
      <c r="C1" s="20"/>
      <c r="D1" s="20"/>
      <c r="E1" s="21"/>
      <c r="F1" s="97"/>
    </row>
    <row r="2" spans="2:7" ht="25.5">
      <c r="B2" s="338" t="s">
        <v>32</v>
      </c>
      <c r="C2" s="339"/>
      <c r="D2" s="339"/>
      <c r="E2" s="339"/>
      <c r="F2" s="340"/>
      <c r="G2" s="23"/>
    </row>
    <row r="3" spans="2:7" ht="20.25">
      <c r="B3" s="341" t="s">
        <v>164</v>
      </c>
      <c r="C3" s="342"/>
      <c r="D3" s="342"/>
      <c r="E3" s="342"/>
      <c r="F3" s="343"/>
      <c r="G3" s="24"/>
    </row>
    <row r="4" spans="2:7" ht="21" thickBot="1">
      <c r="B4" s="344" t="s">
        <v>184</v>
      </c>
      <c r="C4" s="345"/>
      <c r="D4" s="345"/>
      <c r="E4" s="345"/>
      <c r="F4" s="346"/>
      <c r="G4" s="24"/>
    </row>
    <row r="5" spans="2:7" s="27" customFormat="1" ht="3.75" customHeight="1" thickBot="1">
      <c r="B5" s="41"/>
      <c r="C5" s="25"/>
      <c r="D5" s="25"/>
      <c r="E5" s="25"/>
      <c r="F5" s="98"/>
      <c r="G5" s="26"/>
    </row>
    <row r="6" spans="2:7" ht="19.5" thickBot="1">
      <c r="B6" s="306" t="s">
        <v>23</v>
      </c>
      <c r="C6" s="307"/>
      <c r="D6" s="307"/>
      <c r="E6" s="307"/>
      <c r="F6" s="99"/>
      <c r="G6" s="28"/>
    </row>
    <row r="7" spans="2:7" s="69" customFormat="1" ht="69" customHeight="1" thickBot="1">
      <c r="B7" s="39" t="s">
        <v>88</v>
      </c>
      <c r="C7" s="39" t="s">
        <v>40</v>
      </c>
      <c r="D7" s="39" t="s">
        <v>39</v>
      </c>
      <c r="E7" s="39" t="s">
        <v>89</v>
      </c>
      <c r="F7" s="100" t="s">
        <v>12</v>
      </c>
      <c r="G7" s="68"/>
    </row>
    <row r="8" spans="2:7" ht="15.75">
      <c r="B8" s="185"/>
      <c r="C8" s="186"/>
      <c r="D8" s="186"/>
      <c r="E8" s="189"/>
      <c r="F8" s="53">
        <f>ROUNDDOWN((B8*C8),0)</f>
        <v>0</v>
      </c>
      <c r="G8" s="27"/>
    </row>
    <row r="9" spans="2:7" ht="15.75">
      <c r="B9" s="187"/>
      <c r="C9" s="188"/>
      <c r="D9" s="188"/>
      <c r="E9" s="189"/>
      <c r="F9" s="53">
        <f aca="true" t="shared" si="0" ref="F9:F66">ROUNDDOWN((B9*C9),0)</f>
        <v>0</v>
      </c>
      <c r="G9" s="27"/>
    </row>
    <row r="10" spans="2:7" ht="15.75">
      <c r="B10" s="187"/>
      <c r="C10" s="188"/>
      <c r="D10" s="188"/>
      <c r="E10" s="189"/>
      <c r="F10" s="53">
        <f t="shared" si="0"/>
        <v>0</v>
      </c>
      <c r="G10" s="27"/>
    </row>
    <row r="11" spans="2:7" ht="15.75">
      <c r="B11" s="187"/>
      <c r="C11" s="188"/>
      <c r="D11" s="188"/>
      <c r="E11" s="189"/>
      <c r="F11" s="53">
        <f t="shared" si="0"/>
        <v>0</v>
      </c>
      <c r="G11" s="27"/>
    </row>
    <row r="12" spans="1:7" ht="16.5" thickBot="1">
      <c r="A12" s="88" t="s">
        <v>42</v>
      </c>
      <c r="B12" s="187"/>
      <c r="C12" s="188"/>
      <c r="D12" s="188"/>
      <c r="E12" s="189"/>
      <c r="F12" s="53">
        <f t="shared" si="0"/>
        <v>0</v>
      </c>
      <c r="G12" s="27"/>
    </row>
    <row r="13" spans="2:7" ht="15.75" hidden="1">
      <c r="B13" s="187"/>
      <c r="C13" s="188"/>
      <c r="D13" s="188"/>
      <c r="E13" s="189"/>
      <c r="F13" s="53">
        <f t="shared" si="0"/>
        <v>0</v>
      </c>
      <c r="G13" s="27"/>
    </row>
    <row r="14" spans="2:7" ht="15.75" hidden="1">
      <c r="B14" s="187"/>
      <c r="C14" s="188"/>
      <c r="D14" s="188"/>
      <c r="E14" s="189"/>
      <c r="F14" s="53">
        <f t="shared" si="0"/>
        <v>0</v>
      </c>
      <c r="G14" s="27"/>
    </row>
    <row r="15" spans="2:7" ht="15.75" hidden="1">
      <c r="B15" s="187"/>
      <c r="C15" s="188"/>
      <c r="D15" s="188"/>
      <c r="E15" s="189"/>
      <c r="F15" s="53">
        <f t="shared" si="0"/>
        <v>0</v>
      </c>
      <c r="G15" s="27"/>
    </row>
    <row r="16" spans="2:7" ht="15.75" hidden="1">
      <c r="B16" s="187"/>
      <c r="C16" s="188"/>
      <c r="D16" s="188"/>
      <c r="E16" s="189"/>
      <c r="F16" s="53">
        <f t="shared" si="0"/>
        <v>0</v>
      </c>
      <c r="G16" s="27"/>
    </row>
    <row r="17" spans="1:7" ht="18" customHeight="1" hidden="1">
      <c r="A17" s="67"/>
      <c r="B17" s="187"/>
      <c r="C17" s="188"/>
      <c r="D17" s="188"/>
      <c r="E17" s="189"/>
      <c r="F17" s="53">
        <f t="shared" si="0"/>
        <v>0</v>
      </c>
      <c r="G17" s="64"/>
    </row>
    <row r="18" spans="2:7" ht="15.75" hidden="1">
      <c r="B18" s="187"/>
      <c r="C18" s="188"/>
      <c r="D18" s="188"/>
      <c r="E18" s="189"/>
      <c r="F18" s="53">
        <f t="shared" si="0"/>
        <v>0</v>
      </c>
      <c r="G18" s="27"/>
    </row>
    <row r="19" spans="2:7" ht="15.75" hidden="1">
      <c r="B19" s="187"/>
      <c r="C19" s="188"/>
      <c r="D19" s="188"/>
      <c r="E19" s="189"/>
      <c r="F19" s="53">
        <f t="shared" si="0"/>
        <v>0</v>
      </c>
      <c r="G19" s="27"/>
    </row>
    <row r="20" spans="2:7" ht="15.75" hidden="1">
      <c r="B20" s="187"/>
      <c r="C20" s="188"/>
      <c r="D20" s="188"/>
      <c r="E20" s="189"/>
      <c r="F20" s="53">
        <f t="shared" si="0"/>
        <v>0</v>
      </c>
      <c r="G20" s="27"/>
    </row>
    <row r="21" spans="2:7" ht="15.75" hidden="1">
      <c r="B21" s="187"/>
      <c r="C21" s="188"/>
      <c r="D21" s="188"/>
      <c r="E21" s="189"/>
      <c r="F21" s="53">
        <f t="shared" si="0"/>
        <v>0</v>
      </c>
      <c r="G21" s="27"/>
    </row>
    <row r="22" spans="2:7" ht="15.75" hidden="1">
      <c r="B22" s="187"/>
      <c r="C22" s="188"/>
      <c r="D22" s="188"/>
      <c r="E22" s="189"/>
      <c r="F22" s="53">
        <f t="shared" si="0"/>
        <v>0</v>
      </c>
      <c r="G22" s="27"/>
    </row>
    <row r="23" spans="2:10" ht="15.75" hidden="1">
      <c r="B23" s="187"/>
      <c r="C23" s="188"/>
      <c r="D23" s="188"/>
      <c r="E23" s="189"/>
      <c r="F23" s="53">
        <f t="shared" si="0"/>
        <v>0</v>
      </c>
      <c r="G23" s="27"/>
      <c r="J23" s="74" t="s">
        <v>67</v>
      </c>
    </row>
    <row r="24" spans="2:7" ht="15.75" hidden="1">
      <c r="B24" s="187"/>
      <c r="C24" s="188"/>
      <c r="D24" s="188"/>
      <c r="E24" s="189"/>
      <c r="F24" s="53">
        <f t="shared" si="0"/>
        <v>0</v>
      </c>
      <c r="G24" s="27"/>
    </row>
    <row r="25" spans="2:7" ht="15.75" hidden="1">
      <c r="B25" s="187"/>
      <c r="C25" s="188"/>
      <c r="D25" s="188"/>
      <c r="E25" s="189"/>
      <c r="F25" s="53">
        <f t="shared" si="0"/>
        <v>0</v>
      </c>
      <c r="G25" s="27"/>
    </row>
    <row r="26" spans="2:7" ht="15.75" hidden="1">
      <c r="B26" s="187"/>
      <c r="C26" s="188"/>
      <c r="D26" s="188"/>
      <c r="E26" s="189"/>
      <c r="F26" s="53">
        <f t="shared" si="0"/>
        <v>0</v>
      </c>
      <c r="G26" s="27"/>
    </row>
    <row r="27" spans="2:7" ht="15.75" hidden="1">
      <c r="B27" s="187"/>
      <c r="C27" s="188"/>
      <c r="D27" s="188"/>
      <c r="E27" s="189"/>
      <c r="F27" s="53">
        <f t="shared" si="0"/>
        <v>0</v>
      </c>
      <c r="G27" s="27"/>
    </row>
    <row r="28" spans="2:7" ht="15.75" hidden="1">
      <c r="B28" s="187"/>
      <c r="C28" s="188"/>
      <c r="D28" s="188"/>
      <c r="E28" s="189"/>
      <c r="F28" s="53">
        <f t="shared" si="0"/>
        <v>0</v>
      </c>
      <c r="G28" s="27"/>
    </row>
    <row r="29" spans="2:7" ht="15.75" hidden="1">
      <c r="B29" s="187"/>
      <c r="C29" s="188"/>
      <c r="D29" s="188"/>
      <c r="E29" s="189"/>
      <c r="F29" s="53">
        <f t="shared" si="0"/>
        <v>0</v>
      </c>
      <c r="G29" s="27"/>
    </row>
    <row r="30" spans="2:7" ht="15.75" hidden="1">
      <c r="B30" s="187"/>
      <c r="C30" s="188"/>
      <c r="D30" s="188"/>
      <c r="E30" s="189"/>
      <c r="F30" s="53">
        <f t="shared" si="0"/>
        <v>0</v>
      </c>
      <c r="G30" s="27"/>
    </row>
    <row r="31" spans="2:7" ht="15.75" hidden="1">
      <c r="B31" s="187"/>
      <c r="C31" s="188"/>
      <c r="D31" s="188"/>
      <c r="E31" s="189"/>
      <c r="F31" s="53">
        <f t="shared" si="0"/>
        <v>0</v>
      </c>
      <c r="G31" s="27"/>
    </row>
    <row r="32" spans="2:7" ht="15.75" hidden="1">
      <c r="B32" s="187"/>
      <c r="C32" s="188"/>
      <c r="D32" s="188"/>
      <c r="E32" s="189"/>
      <c r="F32" s="53">
        <f t="shared" si="0"/>
        <v>0</v>
      </c>
      <c r="G32" s="27"/>
    </row>
    <row r="33" spans="2:7" ht="15.75" hidden="1">
      <c r="B33" s="187"/>
      <c r="C33" s="188"/>
      <c r="D33" s="188"/>
      <c r="E33" s="189"/>
      <c r="F33" s="53">
        <f t="shared" si="0"/>
        <v>0</v>
      </c>
      <c r="G33" s="27"/>
    </row>
    <row r="34" spans="2:7" ht="15.75" hidden="1">
      <c r="B34" s="187"/>
      <c r="C34" s="188"/>
      <c r="D34" s="188"/>
      <c r="E34" s="189"/>
      <c r="F34" s="53">
        <f t="shared" si="0"/>
        <v>0</v>
      </c>
      <c r="G34" s="27"/>
    </row>
    <row r="35" spans="2:7" ht="15.75" hidden="1">
      <c r="B35" s="187"/>
      <c r="C35" s="188"/>
      <c r="D35" s="188"/>
      <c r="E35" s="189"/>
      <c r="F35" s="53">
        <f t="shared" si="0"/>
        <v>0</v>
      </c>
      <c r="G35" s="27"/>
    </row>
    <row r="36" spans="2:7" ht="15.75" hidden="1">
      <c r="B36" s="187"/>
      <c r="C36" s="188"/>
      <c r="D36" s="188"/>
      <c r="E36" s="189"/>
      <c r="F36" s="53">
        <f t="shared" si="0"/>
        <v>0</v>
      </c>
      <c r="G36" s="27"/>
    </row>
    <row r="37" spans="2:7" ht="15.75" hidden="1">
      <c r="B37" s="187"/>
      <c r="C37" s="188"/>
      <c r="D37" s="188"/>
      <c r="E37" s="189"/>
      <c r="F37" s="53">
        <f t="shared" si="0"/>
        <v>0</v>
      </c>
      <c r="G37" s="27"/>
    </row>
    <row r="38" spans="2:7" ht="15.75" hidden="1">
      <c r="B38" s="187"/>
      <c r="C38" s="188"/>
      <c r="D38" s="188"/>
      <c r="E38" s="189"/>
      <c r="F38" s="53">
        <f t="shared" si="0"/>
        <v>0</v>
      </c>
      <c r="G38" s="27"/>
    </row>
    <row r="39" spans="2:7" ht="15.75" hidden="1">
      <c r="B39" s="187"/>
      <c r="C39" s="188"/>
      <c r="D39" s="188"/>
      <c r="E39" s="189"/>
      <c r="F39" s="53">
        <f t="shared" si="0"/>
        <v>0</v>
      </c>
      <c r="G39" s="27"/>
    </row>
    <row r="40" spans="2:7" ht="15.75" hidden="1">
      <c r="B40" s="187"/>
      <c r="C40" s="188"/>
      <c r="D40" s="188"/>
      <c r="E40" s="189"/>
      <c r="F40" s="53">
        <f t="shared" si="0"/>
        <v>0</v>
      </c>
      <c r="G40" s="27"/>
    </row>
    <row r="41" spans="2:7" ht="15.75" hidden="1">
      <c r="B41" s="187"/>
      <c r="C41" s="188"/>
      <c r="D41" s="188"/>
      <c r="E41" s="189"/>
      <c r="F41" s="53">
        <f t="shared" si="0"/>
        <v>0</v>
      </c>
      <c r="G41" s="27"/>
    </row>
    <row r="42" spans="2:7" ht="15.75" hidden="1">
      <c r="B42" s="187"/>
      <c r="C42" s="188"/>
      <c r="D42" s="188"/>
      <c r="E42" s="189"/>
      <c r="F42" s="53">
        <f t="shared" si="0"/>
        <v>0</v>
      </c>
      <c r="G42" s="27"/>
    </row>
    <row r="43" spans="2:7" ht="15.75" hidden="1">
      <c r="B43" s="187"/>
      <c r="C43" s="188"/>
      <c r="D43" s="188"/>
      <c r="E43" s="189"/>
      <c r="F43" s="53">
        <f t="shared" si="0"/>
        <v>0</v>
      </c>
      <c r="G43" s="27"/>
    </row>
    <row r="44" spans="2:7" ht="15.75" hidden="1">
      <c r="B44" s="187"/>
      <c r="C44" s="188"/>
      <c r="D44" s="188"/>
      <c r="E44" s="189"/>
      <c r="F44" s="53">
        <f t="shared" si="0"/>
        <v>0</v>
      </c>
      <c r="G44" s="27"/>
    </row>
    <row r="45" spans="2:7" ht="15.75" hidden="1">
      <c r="B45" s="187"/>
      <c r="C45" s="188"/>
      <c r="D45" s="188"/>
      <c r="E45" s="189"/>
      <c r="F45" s="53">
        <f t="shared" si="0"/>
        <v>0</v>
      </c>
      <c r="G45" s="27"/>
    </row>
    <row r="46" spans="2:7" ht="15.75" hidden="1">
      <c r="B46" s="187"/>
      <c r="C46" s="188"/>
      <c r="D46" s="188"/>
      <c r="E46" s="189"/>
      <c r="F46" s="53">
        <f t="shared" si="0"/>
        <v>0</v>
      </c>
      <c r="G46" s="27"/>
    </row>
    <row r="47" spans="2:7" ht="15.75" hidden="1">
      <c r="B47" s="187"/>
      <c r="C47" s="188"/>
      <c r="D47" s="188"/>
      <c r="E47" s="189"/>
      <c r="F47" s="53">
        <f t="shared" si="0"/>
        <v>0</v>
      </c>
      <c r="G47" s="27"/>
    </row>
    <row r="48" spans="2:7" ht="15.75" hidden="1">
      <c r="B48" s="187"/>
      <c r="C48" s="188"/>
      <c r="D48" s="188"/>
      <c r="E48" s="189"/>
      <c r="F48" s="53">
        <f t="shared" si="0"/>
        <v>0</v>
      </c>
      <c r="G48" s="27"/>
    </row>
    <row r="49" spans="2:7" ht="15.75" hidden="1">
      <c r="B49" s="187"/>
      <c r="C49" s="188"/>
      <c r="D49" s="188"/>
      <c r="E49" s="189"/>
      <c r="F49" s="53">
        <f t="shared" si="0"/>
        <v>0</v>
      </c>
      <c r="G49" s="27"/>
    </row>
    <row r="50" spans="2:7" ht="15.75" hidden="1">
      <c r="B50" s="187"/>
      <c r="C50" s="188"/>
      <c r="D50" s="188"/>
      <c r="E50" s="189"/>
      <c r="F50" s="53">
        <f t="shared" si="0"/>
        <v>0</v>
      </c>
      <c r="G50" s="27"/>
    </row>
    <row r="51" spans="2:7" ht="15.75" hidden="1">
      <c r="B51" s="187"/>
      <c r="C51" s="188"/>
      <c r="D51" s="188"/>
      <c r="E51" s="189"/>
      <c r="F51" s="53">
        <f t="shared" si="0"/>
        <v>0</v>
      </c>
      <c r="G51" s="27"/>
    </row>
    <row r="52" spans="2:7" ht="15.75" hidden="1">
      <c r="B52" s="187"/>
      <c r="C52" s="188"/>
      <c r="D52" s="188"/>
      <c r="E52" s="189"/>
      <c r="F52" s="53">
        <f t="shared" si="0"/>
        <v>0</v>
      </c>
      <c r="G52" s="27"/>
    </row>
    <row r="53" spans="2:7" ht="15.75" hidden="1">
      <c r="B53" s="187"/>
      <c r="C53" s="188"/>
      <c r="D53" s="188"/>
      <c r="E53" s="189"/>
      <c r="F53" s="53">
        <f t="shared" si="0"/>
        <v>0</v>
      </c>
      <c r="G53" s="27"/>
    </row>
    <row r="54" spans="2:7" ht="15.75" hidden="1">
      <c r="B54" s="187"/>
      <c r="C54" s="188"/>
      <c r="D54" s="188"/>
      <c r="E54" s="189"/>
      <c r="F54" s="53">
        <f t="shared" si="0"/>
        <v>0</v>
      </c>
      <c r="G54" s="27"/>
    </row>
    <row r="55" spans="2:7" ht="15.75" hidden="1">
      <c r="B55" s="187"/>
      <c r="C55" s="188"/>
      <c r="D55" s="188"/>
      <c r="E55" s="189"/>
      <c r="F55" s="53">
        <f t="shared" si="0"/>
        <v>0</v>
      </c>
      <c r="G55" s="27"/>
    </row>
    <row r="56" spans="2:8" ht="15.75" hidden="1">
      <c r="B56" s="187"/>
      <c r="C56" s="188"/>
      <c r="D56" s="188"/>
      <c r="E56" s="189"/>
      <c r="F56" s="53">
        <f t="shared" si="0"/>
        <v>0</v>
      </c>
      <c r="G56" s="27"/>
      <c r="H56" s="66"/>
    </row>
    <row r="57" spans="2:7" ht="15.75" hidden="1">
      <c r="B57" s="187"/>
      <c r="C57" s="188"/>
      <c r="D57" s="188"/>
      <c r="E57" s="189"/>
      <c r="F57" s="53">
        <f t="shared" si="0"/>
        <v>0</v>
      </c>
      <c r="G57" s="27"/>
    </row>
    <row r="58" spans="2:7" ht="15.75" hidden="1">
      <c r="B58" s="187"/>
      <c r="C58" s="188"/>
      <c r="D58" s="188"/>
      <c r="E58" s="189"/>
      <c r="F58" s="53">
        <f t="shared" si="0"/>
        <v>0</v>
      </c>
      <c r="G58" s="27"/>
    </row>
    <row r="59" spans="2:7" ht="15.75" hidden="1">
      <c r="B59" s="187"/>
      <c r="C59" s="188"/>
      <c r="D59" s="188"/>
      <c r="E59" s="189"/>
      <c r="F59" s="53">
        <f t="shared" si="0"/>
        <v>0</v>
      </c>
      <c r="G59" s="27"/>
    </row>
    <row r="60" spans="2:7" ht="15.75" hidden="1">
      <c r="B60" s="187"/>
      <c r="C60" s="188"/>
      <c r="D60" s="188"/>
      <c r="E60" s="189"/>
      <c r="F60" s="53">
        <f t="shared" si="0"/>
        <v>0</v>
      </c>
      <c r="G60" s="27"/>
    </row>
    <row r="61" spans="2:7" ht="15.75" hidden="1">
      <c r="B61" s="187"/>
      <c r="C61" s="188"/>
      <c r="D61" s="188"/>
      <c r="E61" s="189"/>
      <c r="F61" s="53">
        <f t="shared" si="0"/>
        <v>0</v>
      </c>
      <c r="G61" s="27"/>
    </row>
    <row r="62" spans="2:7" ht="15.75" hidden="1">
      <c r="B62" s="187"/>
      <c r="C62" s="188"/>
      <c r="D62" s="188"/>
      <c r="E62" s="189"/>
      <c r="F62" s="53">
        <f t="shared" si="0"/>
        <v>0</v>
      </c>
      <c r="G62" s="27"/>
    </row>
    <row r="63" spans="2:7" ht="15.75" hidden="1">
      <c r="B63" s="187"/>
      <c r="C63" s="188"/>
      <c r="D63" s="188"/>
      <c r="E63" s="189"/>
      <c r="F63" s="53">
        <f t="shared" si="0"/>
        <v>0</v>
      </c>
      <c r="G63" s="27"/>
    </row>
    <row r="64" spans="2:7" ht="15.75" hidden="1">
      <c r="B64" s="187"/>
      <c r="C64" s="188"/>
      <c r="D64" s="188"/>
      <c r="E64" s="189"/>
      <c r="F64" s="53">
        <f t="shared" si="0"/>
        <v>0</v>
      </c>
      <c r="G64" s="29"/>
    </row>
    <row r="65" spans="2:7" ht="15.75" hidden="1">
      <c r="B65" s="187"/>
      <c r="C65" s="188"/>
      <c r="D65" s="188"/>
      <c r="E65" s="189"/>
      <c r="F65" s="53">
        <f t="shared" si="0"/>
        <v>0</v>
      </c>
      <c r="G65" s="29"/>
    </row>
    <row r="66" spans="2:7" ht="15.75" hidden="1">
      <c r="B66" s="243"/>
      <c r="C66" s="244"/>
      <c r="D66" s="244"/>
      <c r="E66" s="190"/>
      <c r="F66" s="53">
        <f t="shared" si="0"/>
        <v>0</v>
      </c>
      <c r="G66" s="29"/>
    </row>
    <row r="67" spans="2:7" ht="16.5" thickBot="1">
      <c r="B67" s="378" t="s">
        <v>180</v>
      </c>
      <c r="C67" s="379"/>
      <c r="D67" s="379"/>
      <c r="E67" s="380"/>
      <c r="F67" s="242">
        <f>SUM(F8:F66)</f>
        <v>0</v>
      </c>
      <c r="G67" s="29"/>
    </row>
    <row r="68" spans="2:7" ht="16.5" thickBot="1">
      <c r="B68" s="375" t="s">
        <v>178</v>
      </c>
      <c r="C68" s="376"/>
      <c r="D68" s="376"/>
      <c r="E68" s="377"/>
      <c r="F68" s="61"/>
      <c r="G68" s="29"/>
    </row>
    <row r="69" spans="2:7" s="46" customFormat="1" ht="16.5" thickBot="1">
      <c r="B69" s="347" t="s">
        <v>16</v>
      </c>
      <c r="C69" s="348"/>
      <c r="D69" s="348"/>
      <c r="E69" s="349"/>
      <c r="F69" s="96">
        <f>SUM(F67:F68)</f>
        <v>0</v>
      </c>
      <c r="G69" s="65"/>
    </row>
    <row r="70" spans="2:7" ht="3.75" customHeight="1" thickBot="1">
      <c r="B70" s="42"/>
      <c r="C70" s="43"/>
      <c r="D70" s="43"/>
      <c r="E70" s="43"/>
      <c r="F70" s="101"/>
      <c r="G70" s="28"/>
    </row>
    <row r="71" spans="2:6" ht="19.5" customHeight="1" thickBot="1">
      <c r="B71" s="306" t="s">
        <v>22</v>
      </c>
      <c r="C71" s="307"/>
      <c r="D71" s="307"/>
      <c r="E71" s="307"/>
      <c r="F71" s="102"/>
    </row>
    <row r="72" spans="2:6" ht="38.25" customHeight="1" thickBot="1">
      <c r="B72" s="39" t="s">
        <v>41</v>
      </c>
      <c r="C72" s="325" t="s">
        <v>95</v>
      </c>
      <c r="D72" s="326"/>
      <c r="E72" s="327"/>
      <c r="F72" s="100" t="s">
        <v>12</v>
      </c>
    </row>
    <row r="73" spans="2:10" ht="15.75">
      <c r="B73" s="165"/>
      <c r="C73" s="381"/>
      <c r="D73" s="381"/>
      <c r="E73" s="381"/>
      <c r="F73" s="55">
        <f>ROUNDDOWN((B73*F$69),0)</f>
        <v>0</v>
      </c>
      <c r="G73" s="31"/>
      <c r="H73" s="31"/>
      <c r="I73" s="31"/>
      <c r="J73" s="32"/>
    </row>
    <row r="74" spans="1:10" ht="15.75">
      <c r="A74" s="88" t="s">
        <v>42</v>
      </c>
      <c r="B74" s="166"/>
      <c r="C74" s="354"/>
      <c r="D74" s="354"/>
      <c r="E74" s="354"/>
      <c r="F74" s="229">
        <f aca="true" t="shared" si="1" ref="F74:F80">ROUNDDOWN((B74*F$69),0)</f>
        <v>0</v>
      </c>
      <c r="G74" s="31"/>
      <c r="H74" s="31"/>
      <c r="I74" s="31"/>
      <c r="J74" s="32"/>
    </row>
    <row r="75" spans="1:10" ht="15.75">
      <c r="A75" s="67"/>
      <c r="B75" s="166"/>
      <c r="C75" s="354"/>
      <c r="D75" s="354"/>
      <c r="E75" s="354"/>
      <c r="F75" s="229">
        <f t="shared" si="1"/>
        <v>0</v>
      </c>
      <c r="G75" s="31"/>
      <c r="H75" s="31"/>
      <c r="I75" s="31"/>
      <c r="J75" s="32"/>
    </row>
    <row r="76" spans="2:10" ht="16.5" thickBot="1">
      <c r="B76" s="166"/>
      <c r="C76" s="354"/>
      <c r="D76" s="354"/>
      <c r="E76" s="354"/>
      <c r="F76" s="229">
        <f t="shared" si="1"/>
        <v>0</v>
      </c>
      <c r="G76" s="31"/>
      <c r="H76" s="31"/>
      <c r="I76" s="31"/>
      <c r="J76" s="32"/>
    </row>
    <row r="77" spans="2:10" ht="15.75" hidden="1">
      <c r="B77" s="166"/>
      <c r="C77" s="354"/>
      <c r="D77" s="354"/>
      <c r="E77" s="354"/>
      <c r="F77" s="229">
        <f t="shared" si="1"/>
        <v>0</v>
      </c>
      <c r="G77" s="31"/>
      <c r="H77" s="31"/>
      <c r="I77" s="31"/>
      <c r="J77" s="32"/>
    </row>
    <row r="78" spans="2:10" ht="15.75" hidden="1">
      <c r="B78" s="166"/>
      <c r="C78" s="354"/>
      <c r="D78" s="354"/>
      <c r="E78" s="354"/>
      <c r="F78" s="229">
        <f t="shared" si="1"/>
        <v>0</v>
      </c>
      <c r="G78" s="31"/>
      <c r="H78" s="31"/>
      <c r="I78" s="31"/>
      <c r="J78" s="32"/>
    </row>
    <row r="79" spans="2:10" ht="15.75" hidden="1">
      <c r="B79" s="166"/>
      <c r="C79" s="354"/>
      <c r="D79" s="354"/>
      <c r="E79" s="354"/>
      <c r="F79" s="229">
        <f t="shared" si="1"/>
        <v>0</v>
      </c>
      <c r="G79" s="31"/>
      <c r="H79" s="31"/>
      <c r="I79" s="31"/>
      <c r="J79" s="32"/>
    </row>
    <row r="80" spans="2:10" ht="15.75" hidden="1">
      <c r="B80" s="191"/>
      <c r="C80" s="382"/>
      <c r="D80" s="382"/>
      <c r="E80" s="382"/>
      <c r="F80" s="229">
        <f t="shared" si="1"/>
        <v>0</v>
      </c>
      <c r="G80" s="31"/>
      <c r="H80" s="31"/>
      <c r="I80" s="31"/>
      <c r="J80" s="32"/>
    </row>
    <row r="81" spans="2:10" ht="16.5" thickBot="1">
      <c r="B81" s="386" t="s">
        <v>179</v>
      </c>
      <c r="C81" s="387"/>
      <c r="D81" s="387"/>
      <c r="E81" s="407"/>
      <c r="F81" s="240">
        <f>SUM(F73:F80)</f>
        <v>0</v>
      </c>
      <c r="G81" s="31"/>
      <c r="H81" s="31"/>
      <c r="I81" s="31"/>
      <c r="J81" s="32"/>
    </row>
    <row r="82" spans="2:10" ht="16.5" thickBot="1">
      <c r="B82" s="386" t="s">
        <v>178</v>
      </c>
      <c r="C82" s="387"/>
      <c r="D82" s="387"/>
      <c r="E82" s="407"/>
      <c r="F82" s="230"/>
      <c r="G82" s="31"/>
      <c r="H82" s="31"/>
      <c r="I82" s="31"/>
      <c r="J82" s="32"/>
    </row>
    <row r="83" spans="2:10" ht="16.5" thickBot="1">
      <c r="B83" s="288" t="s">
        <v>15</v>
      </c>
      <c r="C83" s="289"/>
      <c r="D83" s="289"/>
      <c r="E83" s="403"/>
      <c r="F83" s="225">
        <f>SUM(F81:F82)</f>
        <v>0</v>
      </c>
      <c r="G83" s="33"/>
      <c r="H83" s="33"/>
      <c r="I83" s="33"/>
      <c r="J83" s="32"/>
    </row>
    <row r="84" spans="2:7" ht="3.75" customHeight="1" thickBot="1">
      <c r="B84" s="308"/>
      <c r="C84" s="309"/>
      <c r="D84" s="309"/>
      <c r="E84" s="309"/>
      <c r="F84" s="310"/>
      <c r="G84" s="30"/>
    </row>
    <row r="85" spans="2:7" ht="19.5" thickBot="1">
      <c r="B85" s="306" t="s">
        <v>21</v>
      </c>
      <c r="C85" s="307"/>
      <c r="D85" s="307"/>
      <c r="E85" s="307"/>
      <c r="F85" s="102"/>
      <c r="G85" s="30"/>
    </row>
    <row r="86" spans="2:11" ht="20.25" customHeight="1" thickBot="1">
      <c r="B86" s="390" t="s">
        <v>116</v>
      </c>
      <c r="C86" s="391"/>
      <c r="D86" s="391"/>
      <c r="E86" s="391"/>
      <c r="F86" s="164"/>
      <c r="G86" s="34"/>
      <c r="K86" s="74" t="s">
        <v>43</v>
      </c>
    </row>
    <row r="87" spans="2:11" ht="52.5" customHeight="1" thickBot="1">
      <c r="B87" s="158" t="s">
        <v>115</v>
      </c>
      <c r="C87" s="158" t="s">
        <v>100</v>
      </c>
      <c r="D87" s="158" t="s">
        <v>101</v>
      </c>
      <c r="E87" s="200" t="s">
        <v>135</v>
      </c>
      <c r="F87" s="149" t="s">
        <v>177</v>
      </c>
      <c r="G87" s="34"/>
      <c r="K87" s="74"/>
    </row>
    <row r="88" spans="2:7" ht="15.75">
      <c r="B88" s="171"/>
      <c r="C88" s="160"/>
      <c r="D88" s="160"/>
      <c r="E88" s="161"/>
      <c r="F88" s="56"/>
      <c r="G88" s="34"/>
    </row>
    <row r="89" spans="1:7" ht="16.5" customHeight="1" thickBot="1">
      <c r="A89" s="88" t="s">
        <v>42</v>
      </c>
      <c r="B89" s="150"/>
      <c r="C89" s="154"/>
      <c r="D89" s="154"/>
      <c r="E89" s="151"/>
      <c r="F89" s="70"/>
      <c r="G89" s="34"/>
    </row>
    <row r="90" spans="2:7" ht="16.5" customHeight="1" hidden="1">
      <c r="B90" s="150"/>
      <c r="C90" s="154"/>
      <c r="D90" s="154"/>
      <c r="E90" s="151"/>
      <c r="F90" s="70"/>
      <c r="G90" s="34"/>
    </row>
    <row r="91" spans="2:7" ht="16.5" customHeight="1" hidden="1">
      <c r="B91" s="150"/>
      <c r="C91" s="154"/>
      <c r="D91" s="154"/>
      <c r="E91" s="151"/>
      <c r="F91" s="70"/>
      <c r="G91" s="34"/>
    </row>
    <row r="92" spans="2:7" ht="16.5" customHeight="1" hidden="1">
      <c r="B92" s="150"/>
      <c r="C92" s="154"/>
      <c r="D92" s="154"/>
      <c r="E92" s="151"/>
      <c r="F92" s="70"/>
      <c r="G92" s="34"/>
    </row>
    <row r="93" spans="2:7" ht="16.5" customHeight="1" hidden="1">
      <c r="B93" s="150"/>
      <c r="C93" s="154"/>
      <c r="D93" s="154"/>
      <c r="E93" s="151"/>
      <c r="F93" s="70"/>
      <c r="G93" s="34"/>
    </row>
    <row r="94" spans="2:7" ht="16.5" customHeight="1" hidden="1">
      <c r="B94" s="150"/>
      <c r="C94" s="154"/>
      <c r="D94" s="154"/>
      <c r="E94" s="151"/>
      <c r="F94" s="70"/>
      <c r="G94" s="34"/>
    </row>
    <row r="95" spans="2:7" ht="16.5" customHeight="1" hidden="1">
      <c r="B95" s="150"/>
      <c r="C95" s="154"/>
      <c r="D95" s="154"/>
      <c r="E95" s="151"/>
      <c r="F95" s="70"/>
      <c r="G95" s="34"/>
    </row>
    <row r="96" spans="2:7" ht="16.5" customHeight="1" hidden="1">
      <c r="B96" s="150"/>
      <c r="C96" s="154"/>
      <c r="D96" s="154"/>
      <c r="E96" s="151"/>
      <c r="F96" s="70"/>
      <c r="G96" s="34"/>
    </row>
    <row r="97" spans="2:7" ht="16.5" customHeight="1" hidden="1">
      <c r="B97" s="150"/>
      <c r="C97" s="154"/>
      <c r="D97" s="154"/>
      <c r="E97" s="151"/>
      <c r="F97" s="70"/>
      <c r="G97" s="34"/>
    </row>
    <row r="98" spans="2:7" ht="16.5" customHeight="1" hidden="1">
      <c r="B98" s="180"/>
      <c r="C98" s="168"/>
      <c r="D98" s="168"/>
      <c r="E98" s="181"/>
      <c r="F98" s="193"/>
      <c r="G98" s="34"/>
    </row>
    <row r="99" spans="2:7" ht="16.5" thickBot="1">
      <c r="B99" s="301" t="s">
        <v>13</v>
      </c>
      <c r="C99" s="302"/>
      <c r="D99" s="302"/>
      <c r="E99" s="303"/>
      <c r="F99" s="194">
        <f>SUM(F88:F98)</f>
        <v>0</v>
      </c>
      <c r="G99" s="34"/>
    </row>
    <row r="100" spans="2:7" ht="23.25" customHeight="1" thickBot="1">
      <c r="B100" s="388" t="s">
        <v>117</v>
      </c>
      <c r="C100" s="389"/>
      <c r="D100" s="389"/>
      <c r="E100" s="389"/>
      <c r="F100" s="164"/>
      <c r="G100" s="34"/>
    </row>
    <row r="101" spans="2:7" ht="54.75" customHeight="1" thickBot="1">
      <c r="B101" s="361" t="s">
        <v>102</v>
      </c>
      <c r="C101" s="361"/>
      <c r="D101" s="39" t="s">
        <v>101</v>
      </c>
      <c r="E101" s="200" t="s">
        <v>135</v>
      </c>
      <c r="F101" s="149" t="s">
        <v>177</v>
      </c>
      <c r="G101" s="34"/>
    </row>
    <row r="102" spans="2:7" ht="15.75" customHeight="1">
      <c r="B102" s="371"/>
      <c r="C102" s="372"/>
      <c r="D102" s="160"/>
      <c r="E102" s="161"/>
      <c r="F102" s="57"/>
      <c r="G102" s="34"/>
    </row>
    <row r="103" spans="1:7" ht="15.75" customHeight="1" thickBot="1">
      <c r="A103" s="88" t="s">
        <v>42</v>
      </c>
      <c r="B103" s="278"/>
      <c r="C103" s="279"/>
      <c r="D103" s="154"/>
      <c r="E103" s="151"/>
      <c r="F103" s="71"/>
      <c r="G103" s="34"/>
    </row>
    <row r="104" spans="2:7" ht="15.75" customHeight="1" hidden="1">
      <c r="B104" s="278"/>
      <c r="C104" s="279"/>
      <c r="D104" s="154"/>
      <c r="E104" s="151"/>
      <c r="F104" s="71"/>
      <c r="G104" s="34"/>
    </row>
    <row r="105" spans="2:7" ht="15.75" customHeight="1" hidden="1">
      <c r="B105" s="278"/>
      <c r="C105" s="279"/>
      <c r="D105" s="154"/>
      <c r="E105" s="151"/>
      <c r="F105" s="71"/>
      <c r="G105" s="34"/>
    </row>
    <row r="106" spans="2:7" ht="15.75" customHeight="1" hidden="1">
      <c r="B106" s="278"/>
      <c r="C106" s="279"/>
      <c r="D106" s="154"/>
      <c r="E106" s="151"/>
      <c r="F106" s="71"/>
      <c r="G106" s="34"/>
    </row>
    <row r="107" spans="2:7" ht="15.75" customHeight="1" hidden="1">
      <c r="B107" s="278"/>
      <c r="C107" s="279"/>
      <c r="D107" s="154"/>
      <c r="E107" s="151"/>
      <c r="F107" s="71"/>
      <c r="G107" s="34"/>
    </row>
    <row r="108" spans="2:7" ht="15.75" customHeight="1" hidden="1">
      <c r="B108" s="278"/>
      <c r="C108" s="279"/>
      <c r="D108" s="154"/>
      <c r="E108" s="151"/>
      <c r="F108" s="71"/>
      <c r="G108" s="34"/>
    </row>
    <row r="109" spans="2:7" ht="17.25" customHeight="1" hidden="1">
      <c r="B109" s="278"/>
      <c r="C109" s="279"/>
      <c r="D109" s="154"/>
      <c r="E109" s="151"/>
      <c r="F109" s="71"/>
      <c r="G109" s="35"/>
    </row>
    <row r="110" spans="2:7" ht="16.5" customHeight="1" hidden="1">
      <c r="B110" s="278"/>
      <c r="C110" s="279"/>
      <c r="D110" s="154"/>
      <c r="E110" s="151"/>
      <c r="F110" s="71"/>
      <c r="G110" s="35"/>
    </row>
    <row r="111" spans="2:7" ht="16.5" customHeight="1" hidden="1" thickBot="1">
      <c r="B111" s="398"/>
      <c r="C111" s="399"/>
      <c r="D111" s="173"/>
      <c r="E111" s="174"/>
      <c r="F111" s="58"/>
      <c r="G111" s="35"/>
    </row>
    <row r="112" spans="2:7" ht="16.5" customHeight="1" thickBot="1">
      <c r="B112" s="301" t="s">
        <v>28</v>
      </c>
      <c r="C112" s="302"/>
      <c r="D112" s="302"/>
      <c r="E112" s="303"/>
      <c r="F112" s="59">
        <f>SUM(F102:F109)</f>
        <v>0</v>
      </c>
      <c r="G112" s="35"/>
    </row>
    <row r="113" spans="2:7" ht="16.5" thickBot="1">
      <c r="B113" s="288" t="s">
        <v>14</v>
      </c>
      <c r="C113" s="289"/>
      <c r="D113" s="289"/>
      <c r="E113" s="290"/>
      <c r="F113" s="59">
        <f>SUM(F99,F112)</f>
        <v>0</v>
      </c>
      <c r="G113" s="35"/>
    </row>
    <row r="114" spans="2:7" ht="3.75" customHeight="1" thickBot="1">
      <c r="B114" s="355"/>
      <c r="C114" s="356"/>
      <c r="D114" s="356"/>
      <c r="E114" s="356"/>
      <c r="F114" s="357"/>
      <c r="G114" s="35"/>
    </row>
    <row r="115" spans="2:7" ht="55.5" customHeight="1" thickBot="1">
      <c r="B115" s="306" t="s">
        <v>136</v>
      </c>
      <c r="C115" s="307"/>
      <c r="D115" s="307"/>
      <c r="E115" s="307"/>
      <c r="F115" s="148"/>
      <c r="G115" s="30"/>
    </row>
    <row r="116" spans="2:7" ht="48" thickBot="1">
      <c r="B116" s="361" t="s">
        <v>121</v>
      </c>
      <c r="C116" s="362"/>
      <c r="D116" s="362"/>
      <c r="E116" s="172" t="s">
        <v>125</v>
      </c>
      <c r="F116" s="149" t="s">
        <v>177</v>
      </c>
      <c r="G116" s="30"/>
    </row>
    <row r="117" spans="2:7" ht="15.75">
      <c r="B117" s="371"/>
      <c r="C117" s="372"/>
      <c r="D117" s="372"/>
      <c r="E117" s="161"/>
      <c r="F117" s="60"/>
      <c r="G117" s="30"/>
    </row>
    <row r="118" spans="1:7" ht="16.5" thickBot="1">
      <c r="A118" s="88" t="s">
        <v>42</v>
      </c>
      <c r="B118" s="278"/>
      <c r="C118" s="279"/>
      <c r="D118" s="279"/>
      <c r="E118" s="151"/>
      <c r="F118" s="72"/>
      <c r="G118" s="30"/>
    </row>
    <row r="119" spans="2:7" ht="15.75" hidden="1">
      <c r="B119" s="278"/>
      <c r="C119" s="279"/>
      <c r="D119" s="279"/>
      <c r="E119" s="151"/>
      <c r="F119" s="72"/>
      <c r="G119" s="30"/>
    </row>
    <row r="120" spans="2:7" ht="15.75" hidden="1">
      <c r="B120" s="278"/>
      <c r="C120" s="279"/>
      <c r="D120" s="279"/>
      <c r="E120" s="151"/>
      <c r="F120" s="72"/>
      <c r="G120" s="30"/>
    </row>
    <row r="121" spans="2:7" ht="15.75" hidden="1">
      <c r="B121" s="278"/>
      <c r="C121" s="279"/>
      <c r="D121" s="279"/>
      <c r="E121" s="151"/>
      <c r="F121" s="72"/>
      <c r="G121" s="30"/>
    </row>
    <row r="122" spans="2:7" ht="15.75" hidden="1">
      <c r="B122" s="278"/>
      <c r="C122" s="279"/>
      <c r="D122" s="279"/>
      <c r="E122" s="151"/>
      <c r="F122" s="72"/>
      <c r="G122" s="30"/>
    </row>
    <row r="123" spans="2:7" ht="15.75" hidden="1">
      <c r="B123" s="278"/>
      <c r="C123" s="279"/>
      <c r="D123" s="279"/>
      <c r="E123" s="151"/>
      <c r="F123" s="72"/>
      <c r="G123" s="30"/>
    </row>
    <row r="124" spans="2:7" ht="15.75" hidden="1">
      <c r="B124" s="278"/>
      <c r="C124" s="279"/>
      <c r="D124" s="279"/>
      <c r="E124" s="151"/>
      <c r="F124" s="72"/>
      <c r="G124" s="30"/>
    </row>
    <row r="125" spans="2:7" ht="15.75" hidden="1">
      <c r="B125" s="278"/>
      <c r="C125" s="279"/>
      <c r="D125" s="279"/>
      <c r="E125" s="151"/>
      <c r="F125" s="72"/>
      <c r="G125" s="30"/>
    </row>
    <row r="126" spans="2:7" ht="16.5" hidden="1" thickBot="1">
      <c r="B126" s="398"/>
      <c r="C126" s="399"/>
      <c r="D126" s="399"/>
      <c r="E126" s="174"/>
      <c r="F126" s="73"/>
      <c r="G126" s="30"/>
    </row>
    <row r="127" spans="2:11" ht="16.5" thickBot="1">
      <c r="B127" s="288" t="s">
        <v>17</v>
      </c>
      <c r="C127" s="289"/>
      <c r="D127" s="289"/>
      <c r="E127" s="290"/>
      <c r="F127" s="59">
        <f>SUM(F117:F126)</f>
        <v>0</v>
      </c>
      <c r="G127" s="35"/>
      <c r="K127" s="36"/>
    </row>
    <row r="128" spans="2:11" ht="3.75" customHeight="1" thickBot="1">
      <c r="B128" s="355"/>
      <c r="C128" s="356"/>
      <c r="D128" s="356"/>
      <c r="E128" s="356"/>
      <c r="F128" s="357"/>
      <c r="G128" s="35"/>
      <c r="K128" s="36"/>
    </row>
    <row r="129" spans="2:7" ht="60" customHeight="1" thickBot="1">
      <c r="B129" s="306" t="s">
        <v>140</v>
      </c>
      <c r="C129" s="307"/>
      <c r="D129" s="307"/>
      <c r="E129" s="307"/>
      <c r="F129" s="148"/>
      <c r="G129" s="30"/>
    </row>
    <row r="130" spans="2:7" ht="48" thickBot="1">
      <c r="B130" s="361" t="s">
        <v>118</v>
      </c>
      <c r="C130" s="362"/>
      <c r="D130" s="362"/>
      <c r="E130" s="172" t="s">
        <v>112</v>
      </c>
      <c r="F130" s="149" t="s">
        <v>177</v>
      </c>
      <c r="G130" s="30"/>
    </row>
    <row r="131" spans="2:7" ht="15.75">
      <c r="B131" s="358"/>
      <c r="C131" s="392"/>
      <c r="D131" s="359"/>
      <c r="E131" s="176"/>
      <c r="F131" s="60"/>
      <c r="G131" s="34"/>
    </row>
    <row r="132" spans="1:7" ht="16.5" thickBot="1">
      <c r="A132" s="88" t="s">
        <v>42</v>
      </c>
      <c r="B132" s="314"/>
      <c r="C132" s="393"/>
      <c r="D132" s="315"/>
      <c r="E132" s="177"/>
      <c r="F132" s="72"/>
      <c r="G132" s="34"/>
    </row>
    <row r="133" spans="2:7" ht="15.75" hidden="1">
      <c r="B133" s="314"/>
      <c r="C133" s="393"/>
      <c r="D133" s="315"/>
      <c r="E133" s="177"/>
      <c r="F133" s="72"/>
      <c r="G133" s="34"/>
    </row>
    <row r="134" spans="2:7" ht="15.75" hidden="1">
      <c r="B134" s="314"/>
      <c r="C134" s="393"/>
      <c r="D134" s="315"/>
      <c r="E134" s="177"/>
      <c r="F134" s="72"/>
      <c r="G134" s="34"/>
    </row>
    <row r="135" spans="2:7" ht="15.75" hidden="1">
      <c r="B135" s="314"/>
      <c r="C135" s="393"/>
      <c r="D135" s="315"/>
      <c r="E135" s="177"/>
      <c r="F135" s="72"/>
      <c r="G135" s="34"/>
    </row>
    <row r="136" spans="2:7" ht="15.75" hidden="1">
      <c r="B136" s="314"/>
      <c r="C136" s="393"/>
      <c r="D136" s="315"/>
      <c r="E136" s="177"/>
      <c r="F136" s="72"/>
      <c r="G136" s="34"/>
    </row>
    <row r="137" spans="2:7" ht="15.75" hidden="1">
      <c r="B137" s="314"/>
      <c r="C137" s="393"/>
      <c r="D137" s="315"/>
      <c r="E137" s="177"/>
      <c r="F137" s="72"/>
      <c r="G137" s="34"/>
    </row>
    <row r="138" spans="2:7" ht="15.75" hidden="1">
      <c r="B138" s="314"/>
      <c r="C138" s="393"/>
      <c r="D138" s="315"/>
      <c r="E138" s="177"/>
      <c r="F138" s="72"/>
      <c r="G138" s="34"/>
    </row>
    <row r="139" spans="2:7" ht="15.75" hidden="1">
      <c r="B139" s="314"/>
      <c r="C139" s="393"/>
      <c r="D139" s="315"/>
      <c r="E139" s="177"/>
      <c r="F139" s="72"/>
      <c r="G139" s="34"/>
    </row>
    <row r="140" spans="2:7" ht="16.5" hidden="1" thickBot="1">
      <c r="B140" s="321"/>
      <c r="C140" s="400"/>
      <c r="D140" s="322"/>
      <c r="E140" s="179"/>
      <c r="F140" s="61"/>
      <c r="G140" s="30"/>
    </row>
    <row r="141" spans="2:7" ht="16.5" thickBot="1">
      <c r="B141" s="288" t="s">
        <v>18</v>
      </c>
      <c r="C141" s="289"/>
      <c r="D141" s="289"/>
      <c r="E141" s="290"/>
      <c r="F141" s="192">
        <f>SUM(F131:F140)</f>
        <v>0</v>
      </c>
      <c r="G141" s="30"/>
    </row>
    <row r="142" spans="2:12" ht="3.75" customHeight="1" thickBot="1">
      <c r="B142" s="308"/>
      <c r="C142" s="309"/>
      <c r="D142" s="309"/>
      <c r="E142" s="309"/>
      <c r="F142" s="310"/>
      <c r="G142" s="30"/>
      <c r="L142" s="37"/>
    </row>
    <row r="143" spans="2:7" ht="24" customHeight="1" thickBot="1">
      <c r="B143" s="401" t="s">
        <v>110</v>
      </c>
      <c r="C143" s="402"/>
      <c r="D143" s="402"/>
      <c r="E143" s="402"/>
      <c r="F143" s="148"/>
      <c r="G143" s="30"/>
    </row>
    <row r="144" spans="2:7" ht="57" customHeight="1" thickBot="1">
      <c r="B144" s="361" t="s">
        <v>122</v>
      </c>
      <c r="C144" s="362"/>
      <c r="D144" s="172" t="s">
        <v>104</v>
      </c>
      <c r="E144" s="172" t="s">
        <v>134</v>
      </c>
      <c r="F144" s="149" t="s">
        <v>177</v>
      </c>
      <c r="G144" s="30"/>
    </row>
    <row r="145" spans="2:7" ht="15.75">
      <c r="B145" s="371"/>
      <c r="C145" s="372"/>
      <c r="D145" s="160"/>
      <c r="E145" s="161"/>
      <c r="F145" s="60"/>
      <c r="G145" s="30"/>
    </row>
    <row r="146" spans="2:7" ht="15.75">
      <c r="B146" s="278"/>
      <c r="C146" s="279"/>
      <c r="D146" s="154"/>
      <c r="E146" s="151"/>
      <c r="F146" s="72"/>
      <c r="G146" s="30"/>
    </row>
    <row r="147" spans="1:7" ht="16.5" thickBot="1">
      <c r="A147" s="88" t="s">
        <v>42</v>
      </c>
      <c r="B147" s="278"/>
      <c r="C147" s="279"/>
      <c r="D147" s="154"/>
      <c r="E147" s="151"/>
      <c r="F147" s="72"/>
      <c r="G147" s="30"/>
    </row>
    <row r="148" spans="2:7" ht="15.75" hidden="1">
      <c r="B148" s="278"/>
      <c r="C148" s="279"/>
      <c r="D148" s="154"/>
      <c r="E148" s="151"/>
      <c r="F148" s="72"/>
      <c r="G148" s="30"/>
    </row>
    <row r="149" spans="2:7" ht="15.75" hidden="1">
      <c r="B149" s="278"/>
      <c r="C149" s="279"/>
      <c r="D149" s="154"/>
      <c r="E149" s="151"/>
      <c r="F149" s="72"/>
      <c r="G149" s="30"/>
    </row>
    <row r="150" spans="2:7" ht="15.75" hidden="1">
      <c r="B150" s="278"/>
      <c r="C150" s="279"/>
      <c r="D150" s="154"/>
      <c r="E150" s="151"/>
      <c r="F150" s="72"/>
      <c r="G150" s="30"/>
    </row>
    <row r="151" spans="2:7" ht="15.75" hidden="1">
      <c r="B151" s="278"/>
      <c r="C151" s="279"/>
      <c r="D151" s="154"/>
      <c r="E151" s="151"/>
      <c r="F151" s="72"/>
      <c r="G151" s="30"/>
    </row>
    <row r="152" spans="2:7" ht="16.5" customHeight="1" hidden="1" thickBot="1">
      <c r="B152" s="398"/>
      <c r="C152" s="399"/>
      <c r="D152" s="173"/>
      <c r="E152" s="174"/>
      <c r="F152" s="61"/>
      <c r="G152" s="30"/>
    </row>
    <row r="153" spans="2:7" ht="16.5" thickBot="1">
      <c r="B153" s="318" t="s">
        <v>19</v>
      </c>
      <c r="C153" s="319"/>
      <c r="D153" s="319"/>
      <c r="E153" s="320"/>
      <c r="F153" s="59">
        <f>SUM(F145:F152)</f>
        <v>0</v>
      </c>
      <c r="G153" s="30"/>
    </row>
    <row r="154" spans="2:7" ht="3.75" customHeight="1" thickBot="1">
      <c r="B154" s="308"/>
      <c r="C154" s="309"/>
      <c r="D154" s="309"/>
      <c r="E154" s="309"/>
      <c r="F154" s="310"/>
      <c r="G154" s="30"/>
    </row>
    <row r="155" spans="2:7" ht="34.5" customHeight="1" thickBot="1">
      <c r="B155" s="323" t="s">
        <v>138</v>
      </c>
      <c r="C155" s="324"/>
      <c r="D155" s="324"/>
      <c r="E155" s="324"/>
      <c r="F155" s="148"/>
      <c r="G155" s="30"/>
    </row>
    <row r="156" spans="2:7" ht="48" thickBot="1">
      <c r="B156" s="373" t="s">
        <v>108</v>
      </c>
      <c r="C156" s="374"/>
      <c r="D156" s="374"/>
      <c r="E156" s="158" t="s">
        <v>124</v>
      </c>
      <c r="F156" s="149" t="s">
        <v>177</v>
      </c>
      <c r="G156" s="30"/>
    </row>
    <row r="157" spans="2:7" ht="15.75" customHeight="1">
      <c r="B157" s="371"/>
      <c r="C157" s="372"/>
      <c r="D157" s="372"/>
      <c r="E157" s="161"/>
      <c r="F157" s="60"/>
      <c r="G157" s="30"/>
    </row>
    <row r="158" spans="2:7" ht="15.75" customHeight="1">
      <c r="B158" s="278"/>
      <c r="C158" s="279"/>
      <c r="D158" s="279"/>
      <c r="E158" s="151"/>
      <c r="F158" s="72"/>
      <c r="G158" s="30"/>
    </row>
    <row r="159" spans="1:7" ht="15.75" customHeight="1" thickBot="1">
      <c r="A159" s="88" t="s">
        <v>42</v>
      </c>
      <c r="B159" s="278"/>
      <c r="C159" s="279"/>
      <c r="D159" s="279"/>
      <c r="E159" s="151"/>
      <c r="F159" s="72"/>
      <c r="G159" s="30"/>
    </row>
    <row r="160" spans="2:7" ht="15.75" customHeight="1" hidden="1">
      <c r="B160" s="278"/>
      <c r="C160" s="279"/>
      <c r="D160" s="279"/>
      <c r="E160" s="151"/>
      <c r="F160" s="72"/>
      <c r="G160" s="30"/>
    </row>
    <row r="161" spans="2:7" ht="15.75" customHeight="1" hidden="1">
      <c r="B161" s="278"/>
      <c r="C161" s="279"/>
      <c r="D161" s="279"/>
      <c r="E161" s="151"/>
      <c r="F161" s="72"/>
      <c r="G161" s="30"/>
    </row>
    <row r="162" spans="2:7" ht="15.75" customHeight="1" hidden="1">
      <c r="B162" s="278"/>
      <c r="C162" s="279"/>
      <c r="D162" s="279"/>
      <c r="E162" s="151"/>
      <c r="F162" s="72"/>
      <c r="G162" s="30"/>
    </row>
    <row r="163" spans="2:7" ht="15.75" customHeight="1" hidden="1">
      <c r="B163" s="278"/>
      <c r="C163" s="279"/>
      <c r="D163" s="279"/>
      <c r="E163" s="151"/>
      <c r="F163" s="72"/>
      <c r="G163" s="30"/>
    </row>
    <row r="164" spans="2:7" ht="15.75" customHeight="1" hidden="1">
      <c r="B164" s="278"/>
      <c r="C164" s="279"/>
      <c r="D164" s="279"/>
      <c r="E164" s="151"/>
      <c r="F164" s="72"/>
      <c r="G164" s="30"/>
    </row>
    <row r="165" spans="2:7" ht="15.75" customHeight="1" hidden="1">
      <c r="B165" s="278"/>
      <c r="C165" s="279"/>
      <c r="D165" s="279"/>
      <c r="E165" s="151"/>
      <c r="F165" s="72"/>
      <c r="G165" s="30"/>
    </row>
    <row r="166" spans="2:7" ht="16.5" customHeight="1" hidden="1" thickBot="1">
      <c r="B166" s="398"/>
      <c r="C166" s="399"/>
      <c r="D166" s="399"/>
      <c r="E166" s="174"/>
      <c r="F166" s="61"/>
      <c r="G166" s="30"/>
    </row>
    <row r="167" spans="2:7" ht="19.5" customHeight="1" thickBot="1">
      <c r="B167" s="288" t="s">
        <v>24</v>
      </c>
      <c r="C167" s="289"/>
      <c r="D167" s="289"/>
      <c r="E167" s="289"/>
      <c r="F167" s="59">
        <f>SUM(F157:F166)</f>
        <v>0</v>
      </c>
      <c r="G167" s="30"/>
    </row>
    <row r="168" spans="1:7" s="46" customFormat="1" ht="3.75" customHeight="1" thickBot="1">
      <c r="A168" s="22"/>
      <c r="B168" s="311"/>
      <c r="C168" s="312"/>
      <c r="D168" s="312"/>
      <c r="E168" s="312"/>
      <c r="F168" s="313"/>
      <c r="G168" s="45"/>
    </row>
    <row r="169" spans="2:7" ht="19.5" thickBot="1">
      <c r="B169" s="323" t="s">
        <v>20</v>
      </c>
      <c r="C169" s="324"/>
      <c r="D169" s="324"/>
      <c r="E169" s="324"/>
      <c r="F169" s="104"/>
      <c r="G169" s="30"/>
    </row>
    <row r="170" spans="2:7" ht="19.5" thickBot="1">
      <c r="B170" s="44"/>
      <c r="C170" s="40"/>
      <c r="D170" s="40"/>
      <c r="E170" s="40"/>
      <c r="F170" s="62">
        <f>F69+F83+F113+F127+F141+F153+F167</f>
        <v>0</v>
      </c>
      <c r="G170" s="30"/>
    </row>
    <row r="171" spans="2:7" ht="3.75" customHeight="1" thickBot="1">
      <c r="B171" s="298"/>
      <c r="C171" s="299"/>
      <c r="D171" s="299"/>
      <c r="E171" s="299"/>
      <c r="F171" s="300"/>
      <c r="G171" s="35"/>
    </row>
    <row r="172" spans="2:7" ht="19.5" thickBot="1">
      <c r="B172" s="306" t="s">
        <v>65</v>
      </c>
      <c r="C172" s="307"/>
      <c r="D172" s="307"/>
      <c r="E172" s="307"/>
      <c r="F172" s="105"/>
      <c r="G172" s="30"/>
    </row>
    <row r="173" spans="2:7" ht="67.5" customHeight="1" thickBot="1">
      <c r="B173" s="144" t="s">
        <v>66</v>
      </c>
      <c r="C173" s="39" t="s">
        <v>64</v>
      </c>
      <c r="D173" s="304" t="s">
        <v>90</v>
      </c>
      <c r="E173" s="335"/>
      <c r="F173" s="148" t="s">
        <v>73</v>
      </c>
      <c r="G173" s="30"/>
    </row>
    <row r="174" spans="2:7" ht="30" customHeight="1" thickBot="1">
      <c r="B174" s="93"/>
      <c r="C174" s="94"/>
      <c r="D174" s="394"/>
      <c r="E174" s="395"/>
      <c r="F174" s="106"/>
      <c r="G174" s="30"/>
    </row>
    <row r="175" spans="2:7" ht="3.75" customHeight="1" thickBot="1">
      <c r="B175" s="275"/>
      <c r="C175" s="276"/>
      <c r="D175" s="276"/>
      <c r="E175" s="276"/>
      <c r="F175" s="277"/>
      <c r="G175" s="35"/>
    </row>
    <row r="176" spans="2:7" ht="19.5" thickBot="1">
      <c r="B176" s="306" t="s">
        <v>71</v>
      </c>
      <c r="C176" s="307"/>
      <c r="D176" s="307"/>
      <c r="E176" s="307"/>
      <c r="F176" s="107"/>
      <c r="G176" s="30"/>
    </row>
    <row r="177" spans="2:6" ht="19.5" customHeight="1" thickBot="1">
      <c r="B177" s="285"/>
      <c r="C177" s="286"/>
      <c r="D177" s="286"/>
      <c r="E177" s="287"/>
      <c r="F177" s="63">
        <f>SUM(F170,F174)</f>
        <v>0</v>
      </c>
    </row>
  </sheetData>
  <sheetProtection/>
  <mergeCells count="101">
    <mergeCell ref="B175:F175"/>
    <mergeCell ref="B176:E176"/>
    <mergeCell ref="D173:E173"/>
    <mergeCell ref="D174:E174"/>
    <mergeCell ref="B108:C108"/>
    <mergeCell ref="B109:C109"/>
    <mergeCell ref="B110:C110"/>
    <mergeCell ref="B111:C111"/>
    <mergeCell ref="B116:D116"/>
    <mergeCell ref="B117:D117"/>
    <mergeCell ref="B167:E167"/>
    <mergeCell ref="B162:D162"/>
    <mergeCell ref="B163:D163"/>
    <mergeCell ref="B164:D164"/>
    <mergeCell ref="B165:D165"/>
    <mergeCell ref="B177:E177"/>
    <mergeCell ref="B168:F168"/>
    <mergeCell ref="B169:E169"/>
    <mergeCell ref="B171:F171"/>
    <mergeCell ref="B172:E172"/>
    <mergeCell ref="B155:E155"/>
    <mergeCell ref="B156:D156"/>
    <mergeCell ref="B157:D157"/>
    <mergeCell ref="B158:D158"/>
    <mergeCell ref="B159:D159"/>
    <mergeCell ref="B153:E153"/>
    <mergeCell ref="B154:F154"/>
    <mergeCell ref="B149:C149"/>
    <mergeCell ref="B150:C150"/>
    <mergeCell ref="B151:C151"/>
    <mergeCell ref="B152:C152"/>
    <mergeCell ref="B142:F142"/>
    <mergeCell ref="B143:E143"/>
    <mergeCell ref="B144:C144"/>
    <mergeCell ref="B145:C145"/>
    <mergeCell ref="B146:C146"/>
    <mergeCell ref="B147:C147"/>
    <mergeCell ref="B141:E141"/>
    <mergeCell ref="B136:D136"/>
    <mergeCell ref="B137:D137"/>
    <mergeCell ref="B138:D138"/>
    <mergeCell ref="B139:D139"/>
    <mergeCell ref="B129:E129"/>
    <mergeCell ref="B130:D130"/>
    <mergeCell ref="B131:D131"/>
    <mergeCell ref="B132:D132"/>
    <mergeCell ref="B133:D133"/>
    <mergeCell ref="B127:E127"/>
    <mergeCell ref="B128:F128"/>
    <mergeCell ref="B123:D123"/>
    <mergeCell ref="B124:D124"/>
    <mergeCell ref="B125:D125"/>
    <mergeCell ref="B126:D126"/>
    <mergeCell ref="B118:D118"/>
    <mergeCell ref="B119:D119"/>
    <mergeCell ref="B120:D120"/>
    <mergeCell ref="B121:D121"/>
    <mergeCell ref="B112:E112"/>
    <mergeCell ref="B113:E113"/>
    <mergeCell ref="B114:F114"/>
    <mergeCell ref="B115:E115"/>
    <mergeCell ref="B100:E100"/>
    <mergeCell ref="B101:C101"/>
    <mergeCell ref="B102:C102"/>
    <mergeCell ref="B103:C103"/>
    <mergeCell ref="B122:D122"/>
    <mergeCell ref="B134:D134"/>
    <mergeCell ref="B104:C104"/>
    <mergeCell ref="B105:C105"/>
    <mergeCell ref="B106:C106"/>
    <mergeCell ref="B107:C107"/>
    <mergeCell ref="B148:C148"/>
    <mergeCell ref="B160:D160"/>
    <mergeCell ref="B161:D161"/>
    <mergeCell ref="B166:D166"/>
    <mergeCell ref="B84:F84"/>
    <mergeCell ref="B85:E85"/>
    <mergeCell ref="B86:E86"/>
    <mergeCell ref="B135:D135"/>
    <mergeCell ref="B140:D140"/>
    <mergeCell ref="B99:E99"/>
    <mergeCell ref="C78:E78"/>
    <mergeCell ref="C79:E79"/>
    <mergeCell ref="C80:E80"/>
    <mergeCell ref="B83:E83"/>
    <mergeCell ref="B81:E81"/>
    <mergeCell ref="B82:E82"/>
    <mergeCell ref="C72:E72"/>
    <mergeCell ref="C73:E73"/>
    <mergeCell ref="C74:E74"/>
    <mergeCell ref="C75:E75"/>
    <mergeCell ref="C76:E76"/>
    <mergeCell ref="C77:E77"/>
    <mergeCell ref="B2:F2"/>
    <mergeCell ref="B3:F3"/>
    <mergeCell ref="B4:F4"/>
    <mergeCell ref="B6:E6"/>
    <mergeCell ref="B69:E69"/>
    <mergeCell ref="B71:E71"/>
    <mergeCell ref="B68:E68"/>
    <mergeCell ref="B67:E67"/>
  </mergeCells>
  <dataValidations count="1">
    <dataValidation errorStyle="warning" type="list" allowBlank="1" showInputMessage="1" showErrorMessage="1" promptTitle="Type of Indirect Cost Rate" prompt="Please select the type of indirect cost rate " errorTitle="Error" error="Please select an option from the drop-dwon list" sqref="B174">
      <formula1>TypeofIndirectRate.</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LOS ANGELES - OAPP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Flores</dc:creator>
  <cp:keywords/>
  <dc:description/>
  <cp:lastModifiedBy>Tesfazion, Anderson (HRSA)</cp:lastModifiedBy>
  <cp:lastPrinted>2017-09-22T17:01:19Z</cp:lastPrinted>
  <dcterms:created xsi:type="dcterms:W3CDTF">1999-04-02T17:35:48Z</dcterms:created>
  <dcterms:modified xsi:type="dcterms:W3CDTF">2024-03-06T09:25:18Z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HABDOC-1558506879-486</vt:lpwstr>
  </property>
  <property fmtid="{D5CDD505-2E9C-101B-9397-08002B2CF9AE}" pid="3" name="_dlc_DocIdItemGuid">
    <vt:lpwstr>3a95ecf1-eed7-4e23-a18d-0a5ffcef6235</vt:lpwstr>
  </property>
  <property fmtid="{D5CDD505-2E9C-101B-9397-08002B2CF9AE}" pid="4" name="_dlc_DocIdUrl">
    <vt:lpwstr>https://sharepoint.hrsa.gov/sites/hab/DMHAP/Part-A/_layouts/15/DocIdRedir.aspx?ID=HABDOC-1558506879-486, HABDOC-1558506879-486</vt:lpwstr>
  </property>
  <property fmtid="{D5CDD505-2E9C-101B-9397-08002B2CF9AE}" pid="5" name="_Status">
    <vt:lpwstr>Not Started</vt:lpwstr>
  </property>
  <property fmtid="{D5CDD505-2E9C-101B-9397-08002B2CF9AE}" pid="6" name="TaxCatchAll">
    <vt:lpwstr/>
  </property>
  <property fmtid="{D5CDD505-2E9C-101B-9397-08002B2CF9AE}" pid="7" name="e8e883203be8463d8b9c2b7f2370b4c6">
    <vt:lpwstr/>
  </property>
  <property fmtid="{D5CDD505-2E9C-101B-9397-08002B2CF9AE}" pid="8" name="m3d0ba4b88cc44009f13aa8f55714811">
    <vt:lpwstr/>
  </property>
  <property fmtid="{D5CDD505-2E9C-101B-9397-08002B2CF9AE}" pid="9" name="Category">
    <vt:lpwstr/>
  </property>
  <property fmtid="{D5CDD505-2E9C-101B-9397-08002B2CF9AE}" pid="10" name="Tags">
    <vt:lpwstr/>
  </property>
  <property fmtid="{D5CDD505-2E9C-101B-9397-08002B2CF9AE}" pid="11" name="Document Date">
    <vt:lpwstr/>
  </property>
  <property fmtid="{D5CDD505-2E9C-101B-9397-08002B2CF9AE}" pid="12" name="ContentTypeId">
    <vt:lpwstr>0x010100FAA29860B1D15A479C240D42221A7E17</vt:lpwstr>
  </property>
  <property fmtid="{D5CDD505-2E9C-101B-9397-08002B2CF9AE}" pid="13" name="display_urn:schemas-microsoft-com:office:office#Editor">
    <vt:lpwstr>Tesfazion, Anderson (HRSA)</vt:lpwstr>
  </property>
  <property fmtid="{D5CDD505-2E9C-101B-9397-08002B2CF9AE}" pid="14" name="Order">
    <vt:lpwstr>48600.0000000000</vt:lpwstr>
  </property>
  <property fmtid="{D5CDD505-2E9C-101B-9397-08002B2CF9AE}" pid="15" name="display_urn:schemas-microsoft-com:office:office#Author">
    <vt:lpwstr>Tesfazion, Anderson (HRSA)</vt:lpwstr>
  </property>
</Properties>
</file>